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\dfs\Accounting-Private\RHODESV\MyData\My Documents\Data\BIDS\"/>
    </mc:Choice>
  </mc:AlternateContent>
  <bookViews>
    <workbookView xWindow="38400" yWindow="465" windowWidth="38400" windowHeight="21135"/>
  </bookViews>
  <sheets>
    <sheet name="Master Document 2015" sheetId="2" r:id="rId1"/>
  </sheets>
  <externalReferences>
    <externalReference r:id="rId2"/>
  </externalReferences>
  <definedNames>
    <definedName name="_xlnm.Print_Titles" localSheetId="0">'Master Document 2015'!$1:$7</definedName>
    <definedName name="UM">'[1]Validation Lists'!$A$2:$A$125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75" i="2" l="1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430" i="2"/>
  <c r="J431" i="2"/>
  <c r="J432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197" i="2"/>
  <c r="J196" i="2"/>
  <c r="J195" i="2"/>
  <c r="J194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25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0" i="2"/>
  <c r="J201" i="2"/>
  <c r="J199" i="2"/>
  <c r="J198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</calcChain>
</file>

<file path=xl/sharedStrings.xml><?xml version="1.0" encoding="utf-8"?>
<sst xmlns="http://schemas.openxmlformats.org/spreadsheetml/2006/main" count="4514" uniqueCount="1584">
  <si>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</si>
  <si>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</si>
  <si>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</si>
  <si>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</si>
  <si>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</si>
  <si>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</si>
  <si>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</si>
  <si>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</si>
  <si>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</si>
  <si>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</si>
  <si>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</si>
  <si>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</si>
  <si>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</si>
  <si>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</si>
  <si>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</si>
  <si>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Department</t>
  </si>
  <si>
    <t>Bid</t>
  </si>
  <si>
    <t>MLS</t>
  </si>
  <si>
    <t>22-749-755</t>
  </si>
  <si>
    <t>pack</t>
  </si>
  <si>
    <t>Hycor KOVA Liqa-trol CT 6/pk</t>
  </si>
  <si>
    <t>Fisher</t>
  </si>
  <si>
    <t>19-156-103</t>
  </si>
  <si>
    <t>Tourniquets non latex</t>
  </si>
  <si>
    <t>23-307377</t>
  </si>
  <si>
    <t>each</t>
  </si>
  <si>
    <t>Roche Chemstrips 10UA urine test</t>
  </si>
  <si>
    <t>02-683-99B</t>
  </si>
  <si>
    <t>box</t>
  </si>
  <si>
    <t>EDTA vacutainer tube 3 ml 100/box</t>
  </si>
  <si>
    <t>02-687-95</t>
  </si>
  <si>
    <t>Lithium heparin vacutainer tube</t>
  </si>
  <si>
    <t>BD367324</t>
  </si>
  <si>
    <t>case</t>
  </si>
  <si>
    <t>BD 367324 blood collect kit 23G</t>
  </si>
  <si>
    <t>14-841-54</t>
  </si>
  <si>
    <t>Syringe 10 ml luer loc 100/pk</t>
  </si>
  <si>
    <t>02-683-101</t>
  </si>
  <si>
    <t>Needles, vacutainer BD368607</t>
  </si>
  <si>
    <t>22-289-953</t>
  </si>
  <si>
    <t>Vacutainer tube holder 1000/cs</t>
  </si>
  <si>
    <t>14-377-259</t>
  </si>
  <si>
    <t xml:space="preserve">Urisystem DeciSlide 10 test slide </t>
  </si>
  <si>
    <t>14-821-23</t>
  </si>
  <si>
    <t>needle 21 G 1 in. luer lock 305764</t>
  </si>
  <si>
    <t>10789-338</t>
  </si>
  <si>
    <t>bottle</t>
  </si>
  <si>
    <t xml:space="preserve">Multistix 10SG  no substitution </t>
  </si>
  <si>
    <t>VWR</t>
  </si>
  <si>
    <t>B364880</t>
  </si>
  <si>
    <t>Blood transfer devise 364880</t>
  </si>
  <si>
    <t xml:space="preserve">Fisher </t>
  </si>
  <si>
    <t>02-688-60</t>
  </si>
  <si>
    <t xml:space="preserve">Luer lok access device BD 364902 </t>
  </si>
  <si>
    <t>Vt87135</t>
  </si>
  <si>
    <t>KOVA Petters 87135    500/pk</t>
  </si>
  <si>
    <t>22-037-921</t>
  </si>
  <si>
    <t xml:space="preserve">Gauze 2 x 2 non woven Covidien </t>
  </si>
  <si>
    <t>02-688-8</t>
  </si>
  <si>
    <t>Sodium heparin BD367671 vacu tube</t>
  </si>
  <si>
    <t>19-065806</t>
  </si>
  <si>
    <t>Strip bandage BSN JOBST 00230</t>
  </si>
  <si>
    <t>DF0109-17-1</t>
  </si>
  <si>
    <t>Sabouraud Dextrose Agar 500gr</t>
  </si>
  <si>
    <t>89126-944</t>
  </si>
  <si>
    <t>API 20C AUX  Yeast ID BioMerieux 25/pk  20210</t>
  </si>
  <si>
    <t>R21106</t>
  </si>
  <si>
    <t>Bacticard Candida  Remel 25/box</t>
  </si>
  <si>
    <t>23-769-509</t>
  </si>
  <si>
    <t>India Ink Capsule control  SDL#756</t>
  </si>
  <si>
    <t>354--ZN</t>
  </si>
  <si>
    <t>Protozoa-ZN Stain Ct slide#354-ZN SDL</t>
  </si>
  <si>
    <t>SDL</t>
  </si>
  <si>
    <t>14-910-115</t>
  </si>
  <si>
    <t>kit</t>
  </si>
  <si>
    <t>Cryptosporidium/ Giardia Merifluor  50/kit</t>
  </si>
  <si>
    <t>R21128</t>
  </si>
  <si>
    <t>Caffeic acid disk Remel 21128   25/bottle</t>
  </si>
  <si>
    <t>90006-512</t>
  </si>
  <si>
    <t>Corn meal agar plate #221854   10/pk</t>
  </si>
  <si>
    <t>90003-480</t>
  </si>
  <si>
    <t>Chormagar Candida #BBL 254093   20/pk</t>
  </si>
  <si>
    <t>Cryptosporidium CT slide SDL #370  10/box</t>
  </si>
  <si>
    <t>SDL# 378</t>
  </si>
  <si>
    <t xml:space="preserve">Isosporabelli Control slides  SDL# 378  </t>
  </si>
  <si>
    <t>23-769-501</t>
  </si>
  <si>
    <t>Shrink seal Scientific Device Lab #261    400</t>
  </si>
  <si>
    <t>23-769-321</t>
  </si>
  <si>
    <t>Fungaltape Scientific Device Lab#745</t>
  </si>
  <si>
    <t>23-769-515</t>
  </si>
  <si>
    <t>KOH Fungal CT   SDL #6025</t>
  </si>
  <si>
    <t>95060-698</t>
  </si>
  <si>
    <t>Vitek 2 Compact ID cards for Yeast  #21343</t>
  </si>
  <si>
    <t>10324-566</t>
  </si>
  <si>
    <t>Rapid Trehalose broth Hardy 20/pack</t>
  </si>
  <si>
    <t>Pathfinder Herpes Simplex Virus Types 1 &amp; 2</t>
  </si>
  <si>
    <t>BioRad</t>
  </si>
  <si>
    <t>21909-380</t>
  </si>
  <si>
    <t>Surgical blade sterile stainless steel 100/box</t>
  </si>
  <si>
    <t>R30851501</t>
  </si>
  <si>
    <t>Crytococcus Antigen latex test 50 test/box</t>
  </si>
  <si>
    <t>Cyclospora stained slide  5 /box</t>
  </si>
  <si>
    <t>pkg</t>
  </si>
  <si>
    <t>Potluck parasitology vials 20 vials/pkg</t>
  </si>
  <si>
    <t>23-769-320</t>
  </si>
  <si>
    <t xml:space="preserve">Mycoperm Blue </t>
  </si>
  <si>
    <t>90005-040</t>
  </si>
  <si>
    <t>Birdseed agar 10 plates/pack</t>
  </si>
  <si>
    <t>12-544-1</t>
  </si>
  <si>
    <t>Slide, microscope plain glass 3"x1"</t>
  </si>
  <si>
    <t>12-550-343</t>
  </si>
  <si>
    <t>Slide microscope, frosted end 3" x 1 "</t>
  </si>
  <si>
    <t>B240938</t>
  </si>
  <si>
    <t>BD Enzyme test Streptocard Latex D</t>
  </si>
  <si>
    <t>14-906-30</t>
  </si>
  <si>
    <t>Loop inoculating 10 ul  1000/cs</t>
  </si>
  <si>
    <t>L4371056</t>
  </si>
  <si>
    <t>Blunt needle venting unit BD BBL 271056</t>
  </si>
  <si>
    <t>R061340</t>
  </si>
  <si>
    <t>Rapid MDG meduim Remel  20/pack</t>
  </si>
  <si>
    <t>L4392209</t>
  </si>
  <si>
    <t>LIM broth BBL 292209   10/pk</t>
  </si>
  <si>
    <t>R-21112</t>
  </si>
  <si>
    <t>Bacticard Strep   LAP,PYR,Esculin  25/pl</t>
  </si>
  <si>
    <t>L98309</t>
  </si>
  <si>
    <t>Quad plate Norcardia ID BD 298309  10/p</t>
  </si>
  <si>
    <t>02-686-217</t>
  </si>
  <si>
    <t>Campybacter latex ID test  50/pack</t>
  </si>
  <si>
    <t>R21132</t>
  </si>
  <si>
    <t>Micrdase discs   Remel 25/pack</t>
  </si>
  <si>
    <t>B30886</t>
  </si>
  <si>
    <t>Novobiocin  disk 5 u  BD BBL 50/cartridge</t>
  </si>
  <si>
    <t>R10310</t>
  </si>
  <si>
    <t>Thayer martin, Mod Jembec plate 10/pk</t>
  </si>
  <si>
    <t>R8311001</t>
  </si>
  <si>
    <t>Rapid NH Kit Remel  20/pk</t>
  </si>
  <si>
    <t>R21121</t>
  </si>
  <si>
    <t>Cattarhalis disk  Remel   25/pk</t>
  </si>
  <si>
    <t>22-262-374</t>
  </si>
  <si>
    <t>NET Remel     25/pk</t>
  </si>
  <si>
    <t>R65013</t>
  </si>
  <si>
    <t>ONPG Remel Oxoid disc  50/cartridge</t>
  </si>
  <si>
    <t>23-246-376</t>
  </si>
  <si>
    <t>AnaeroPack # R681001   20/box</t>
  </si>
  <si>
    <t>95060-696</t>
  </si>
  <si>
    <t>Vitek 2 GP ID card 20/pk BioMereiux21342</t>
  </si>
  <si>
    <t>95060-694</t>
  </si>
  <si>
    <t>Vitek 2 GN ID card 20/pk BioMerieux21341</t>
  </si>
  <si>
    <t>95060-702</t>
  </si>
  <si>
    <t>Vitek 2 NH ID card 20/pk BioM21346</t>
  </si>
  <si>
    <t>R4609015</t>
  </si>
  <si>
    <t>Streptococcus Pneumoniae ATCC49619</t>
  </si>
  <si>
    <t>02-983B</t>
  </si>
  <si>
    <t>Amber glass dropping bottles 36/pk</t>
  </si>
  <si>
    <t>95060-674</t>
  </si>
  <si>
    <t>API 20 E   20100 BioMerieux 25/pk</t>
  </si>
  <si>
    <t>B215336</t>
  </si>
  <si>
    <t>EnteroPluri- test(Enterotube) 25/box</t>
  </si>
  <si>
    <t>90006-528</t>
  </si>
  <si>
    <t>V Agar (for G. vaginalis) 10/pk</t>
  </si>
  <si>
    <t>23-769-525</t>
  </si>
  <si>
    <t xml:space="preserve">Modified Auramin O SDL345250 </t>
  </si>
  <si>
    <t>DF0688-17-0</t>
  </si>
  <si>
    <t xml:space="preserve">BD OF Basal media   BD268820  </t>
  </si>
  <si>
    <t>fF</t>
  </si>
  <si>
    <t>B21261X</t>
  </si>
  <si>
    <t>Tyrptic Soy agar w/5% sheep Bl 100/cs</t>
  </si>
  <si>
    <t>23-769-505</t>
  </si>
  <si>
    <t>SDL430  Giesma Wright Ct slide Malaria</t>
  </si>
  <si>
    <t>B21169x</t>
  </si>
  <si>
    <t>Choc II agar   20/pk</t>
  </si>
  <si>
    <t>23-769-301</t>
  </si>
  <si>
    <t>SDL 351 Acid Fast control slides 50/pk</t>
  </si>
  <si>
    <t>B231729</t>
  </si>
  <si>
    <t>X factor disc # BD 231729</t>
  </si>
  <si>
    <t>B4331727</t>
  </si>
  <si>
    <t>V factor disc  BD 231727      50/cart</t>
  </si>
  <si>
    <t>R21115</t>
  </si>
  <si>
    <t xml:space="preserve"> ALA disc  Remel  25/bottle</t>
  </si>
  <si>
    <t>B31650</t>
  </si>
  <si>
    <t>Cefinase b-lactamase disc BD BBL 50/cart</t>
  </si>
  <si>
    <t>BB21097</t>
  </si>
  <si>
    <t>Urea Agar slant BBL # 221097     100/pack</t>
  </si>
  <si>
    <t>B-30749</t>
  </si>
  <si>
    <t>Colisitn 10 ug disc BD BBl   50/cartridge</t>
  </si>
  <si>
    <t>R21110</t>
  </si>
  <si>
    <t>Bacticard neisseria    #R21110      25/test</t>
  </si>
  <si>
    <t>B97890X</t>
  </si>
  <si>
    <t>Hemo ID quad plate(BBL 297890) 10/pk</t>
  </si>
  <si>
    <t>B11578</t>
  </si>
  <si>
    <t>SIM medium BD BBL 500gr/bottle</t>
  </si>
  <si>
    <t>DF0369-17-6</t>
  </si>
  <si>
    <t>Tryptic Soy agar BD236950     500gr/bottle</t>
  </si>
  <si>
    <t>R65055</t>
  </si>
  <si>
    <t>pk</t>
  </si>
  <si>
    <t>Oxoid Anaerobic Indicator  100/pk</t>
  </si>
  <si>
    <t>B11221</t>
  </si>
  <si>
    <t>BD Eosin Methylene Blue agar  500g/btll</t>
  </si>
  <si>
    <t>B31562</t>
  </si>
  <si>
    <t>Kanamycin 1 mg  50/cartridge</t>
  </si>
  <si>
    <t>R21129</t>
  </si>
  <si>
    <t>LAP disc Remel#R21129   25/pk</t>
  </si>
  <si>
    <t>90003-658</t>
  </si>
  <si>
    <t>Oxidase dropper  BD# 261181  50/box</t>
  </si>
  <si>
    <t>25384-302</t>
  </si>
  <si>
    <t>Petri dish 100 x 15 clear    500/cs</t>
  </si>
  <si>
    <t>22-674-073</t>
  </si>
  <si>
    <t>PYR disc w/reagent 25/pk</t>
  </si>
  <si>
    <t>R8325102</t>
  </si>
  <si>
    <t>Rapid ID Innoculating fluid for NH   20/box</t>
  </si>
  <si>
    <t>B4331746</t>
  </si>
  <si>
    <t>BD Dryslide oxidase BD231746 75/pk</t>
  </si>
  <si>
    <t>B21192X</t>
  </si>
  <si>
    <t>XLD agar plate 221192 20/pk</t>
  </si>
  <si>
    <t>R40083</t>
  </si>
  <si>
    <t>Loefflers Methylene blue remel R40083</t>
  </si>
  <si>
    <t>B31030</t>
  </si>
  <si>
    <t>Vancomycin 5 ug   BD231030   50/cart</t>
  </si>
  <si>
    <t>B12515</t>
  </si>
  <si>
    <t>BD Difco TB Auramine-Rhodamine T</t>
  </si>
  <si>
    <t>50-948-690</t>
  </si>
  <si>
    <t>Pseudomonas P &amp;F agar bi-plate 10/pack</t>
  </si>
  <si>
    <t>22-286-170</t>
  </si>
  <si>
    <t>Prolab TestOxidase reagent PL.390 15 ml</t>
  </si>
  <si>
    <t>DF0632-17-7</t>
  </si>
  <si>
    <t>BD Difco Dnase Test agar  500 gm/btl</t>
  </si>
  <si>
    <t>B21856X</t>
  </si>
  <si>
    <t>BD Dnase test agar  10pl/pk</t>
  </si>
  <si>
    <t>OXCM0069B</t>
  </si>
  <si>
    <t>Thermo Oxiod Eosin Methlene blue agar</t>
  </si>
  <si>
    <t>AAA1075236</t>
  </si>
  <si>
    <t>Agar powder, Alfa Aesar  500 gr/btl</t>
  </si>
  <si>
    <t>DF0118-17-0</t>
  </si>
  <si>
    <t>BD Peptone  500 gr/btl</t>
  </si>
  <si>
    <t>B21270X</t>
  </si>
  <si>
    <t>BD MacConkeyII agar    100/pk</t>
  </si>
  <si>
    <t>DF0075-17-1</t>
  </si>
  <si>
    <t>BD MacConkey II agar    500gr/btl</t>
  </si>
  <si>
    <t>AC141001000</t>
  </si>
  <si>
    <t>Acros D Xylose 100gr/btl</t>
  </si>
  <si>
    <t>B31040</t>
  </si>
  <si>
    <t>BD Taxo A discs   231040  50/vial</t>
  </si>
  <si>
    <t>B12513</t>
  </si>
  <si>
    <t>BD Difco TB Potassium Permangate</t>
  </si>
  <si>
    <t>B31046</t>
  </si>
  <si>
    <t>BD Taxo P discs  231046   50/vial</t>
  </si>
  <si>
    <t>NC9624960</t>
  </si>
  <si>
    <t>AnaerobicSystem Hydrogen Peroxide 15%</t>
  </si>
  <si>
    <t>12-560A</t>
  </si>
  <si>
    <t>Hanging drop slide w/concavity  76 x26 mm</t>
  </si>
  <si>
    <t>22-544-232</t>
  </si>
  <si>
    <t>LeukoChek Leukocte test kit  50/pk</t>
  </si>
  <si>
    <t>80087-320</t>
  </si>
  <si>
    <t>Sickle cell kit ASI 200100      100/kit</t>
  </si>
  <si>
    <t>NC9718282</t>
  </si>
  <si>
    <t>Fetal Stain 'Sure Tech" #ST101-A</t>
  </si>
  <si>
    <t>23-250466</t>
  </si>
  <si>
    <t>Hema-Quik Protocol Stain 1 gallon</t>
  </si>
  <si>
    <t>Sysame Pk-10L Cellpack Reagent XP-300</t>
  </si>
  <si>
    <t>McKesson</t>
  </si>
  <si>
    <t>Sysame Control8check 3wp X-tra 14030040</t>
  </si>
  <si>
    <t xml:space="preserve">Sysame SWH-200A Reagent, Stromat Wh </t>
  </si>
  <si>
    <t>12-369A</t>
  </si>
  <si>
    <t>Immersion Oil type B   30 ml vial 12/case</t>
  </si>
  <si>
    <t>22-600-100</t>
  </si>
  <si>
    <t>INCYTO C-Chip disposable Hemacyometer</t>
  </si>
  <si>
    <t>22-601-002</t>
  </si>
  <si>
    <t>Cuvettes for Hemocue Hb201+ 100/pack</t>
  </si>
  <si>
    <t>23-666-113</t>
  </si>
  <si>
    <t>Amylase Reagent Pointe ScientificA7564120</t>
  </si>
  <si>
    <t>22-045-871</t>
  </si>
  <si>
    <t>Accutrend Glucose strips #11447475</t>
  </si>
  <si>
    <t>S25200B</t>
  </si>
  <si>
    <t>Biuret Reagent</t>
  </si>
  <si>
    <t>23-666-277</t>
  </si>
  <si>
    <t>Glucose Standard Point Scientific G7518STD</t>
  </si>
  <si>
    <t>23-666-388</t>
  </si>
  <si>
    <t>Ptotal Protein STD Pointe Scie T7528-STD</t>
  </si>
  <si>
    <t>09-P31-25</t>
  </si>
  <si>
    <t>iStat Chem 8 catridges  09P3125   25/box</t>
  </si>
  <si>
    <t>Multical Horiba 10 x 3ml 122000165</t>
  </si>
  <si>
    <t>N Control Horiba 10 x 5 ml  1220001653</t>
  </si>
  <si>
    <t>ISE Std 1 1220001717 Horiba  280 ml/btle</t>
  </si>
  <si>
    <t>HDL calibrator Horiba 1220001647</t>
  </si>
  <si>
    <t>23-666-066</t>
  </si>
  <si>
    <t>Albumin Std Pointe Scientific A7502-STD</t>
  </si>
  <si>
    <t>SB-P350-50</t>
  </si>
  <si>
    <t>Glycohemoglobin Stanbio Prefil test # P350</t>
  </si>
  <si>
    <t>23-666-069</t>
  </si>
  <si>
    <t>Albumin Reagent Point ScientificA75021l</t>
  </si>
  <si>
    <t>23-666-235</t>
  </si>
  <si>
    <t>Creatinine Std Point Scientific C7513std</t>
  </si>
  <si>
    <t>98000XR</t>
  </si>
  <si>
    <t>Biosite Triage BNP 25/pk</t>
  </si>
  <si>
    <t>P Control Horiba    10 x 5ml   1220001654</t>
  </si>
  <si>
    <t>Etching CP  Horiba    1220001769</t>
  </si>
  <si>
    <t>A11A01971</t>
  </si>
  <si>
    <t>ISE Cleaner Horiba A11A1971</t>
  </si>
  <si>
    <t>Amylase CP Horiba  1220001628</t>
  </si>
  <si>
    <t>95027-724</t>
  </si>
  <si>
    <t>Clearview D-dimer  Alere   10/box</t>
  </si>
  <si>
    <t>95059-818</t>
  </si>
  <si>
    <t>Fibrinogen assay kit Pacific Hemostasis</t>
  </si>
  <si>
    <t xml:space="preserve">PT iSTAT # 13P89-224  </t>
  </si>
  <si>
    <t>23-062125</t>
  </si>
  <si>
    <t>Saline Blood bank 0.85-0.9% Fisherbrand</t>
  </si>
  <si>
    <t>B31299</t>
  </si>
  <si>
    <t xml:space="preserve">Gentamycin 10 ug  BD231299    </t>
  </si>
  <si>
    <t>13-678-27C</t>
  </si>
  <si>
    <t>pipets serological 1 ml individual wrap</t>
  </si>
  <si>
    <t>R01176</t>
  </si>
  <si>
    <t xml:space="preserve">BHI agar w/Vancomycin Remel R01176 </t>
  </si>
  <si>
    <t>B21952X</t>
  </si>
  <si>
    <t>Oxacillin Screen plate  #221952      10/pk</t>
  </si>
  <si>
    <t>B31591</t>
  </si>
  <si>
    <t>Cefoxitin 30ug   BD231591   10/pk</t>
  </si>
  <si>
    <t>B31658</t>
  </si>
  <si>
    <t>Ciprofloxacin 5 ug   10 cart/pack</t>
  </si>
  <si>
    <t>B31633</t>
  </si>
  <si>
    <t>Ceftazidime  disc  30 ug     10cart/pk</t>
  </si>
  <si>
    <t>R01821</t>
  </si>
  <si>
    <t>MRSA agar    10/pack</t>
  </si>
  <si>
    <t>B31319</t>
  </si>
  <si>
    <t>Oxacillin 1 ug disc      10 cart/pk</t>
  </si>
  <si>
    <t>nc0758431</t>
  </si>
  <si>
    <t>Carbapenemase kit   50/ kit</t>
  </si>
  <si>
    <t>10500-</t>
  </si>
  <si>
    <t>Etest strip Oxacillin (ox)</t>
  </si>
  <si>
    <t>10500-318</t>
  </si>
  <si>
    <t>Etest strip Aztreonam (AT)</t>
  </si>
  <si>
    <t>10500-342</t>
  </si>
  <si>
    <t>Etest strip Cefotaxime (CT)</t>
  </si>
  <si>
    <t>10500-398</t>
  </si>
  <si>
    <t>Etest Strip pipercillin/tazobactam ( PTc)</t>
  </si>
  <si>
    <t>82026-424</t>
  </si>
  <si>
    <t>VWR powder free gloves small 10bx/cs</t>
  </si>
  <si>
    <t>82026-426</t>
  </si>
  <si>
    <t>VWR powder free gloves medium 10bx/cs</t>
  </si>
  <si>
    <t>82026-428</t>
  </si>
  <si>
    <t>VWR powder free gloveslarge  10 bx/cs</t>
  </si>
  <si>
    <t>SP88857200</t>
  </si>
  <si>
    <t>Isotemp stirring hotplate Fisher</t>
  </si>
  <si>
    <t>15-905</t>
  </si>
  <si>
    <t>Autoclave tape</t>
  </si>
  <si>
    <t>13-374-10</t>
  </si>
  <si>
    <t>Parfilm M</t>
  </si>
  <si>
    <t>14-827-63</t>
  </si>
  <si>
    <t>Sharps container 1 gallon fisher 32/cs</t>
  </si>
  <si>
    <t>01-828C</t>
  </si>
  <si>
    <t>Biohazard Autoclave bag 19 x 23  200/pack</t>
  </si>
  <si>
    <t>22-037-966</t>
  </si>
  <si>
    <t>Sharps container 10 gallon  6/cs</t>
  </si>
  <si>
    <t>22-143-974</t>
  </si>
  <si>
    <t>Lens Cleaner  6/pk</t>
  </si>
  <si>
    <t>Plain glass micro slide Fisher finest</t>
  </si>
  <si>
    <t>02-681-134</t>
  </si>
  <si>
    <t>Pipet Tips 0-200ul Fisherbrand</t>
  </si>
  <si>
    <t>48300-047</t>
  </si>
  <si>
    <t xml:space="preserve">Plain Micro slides VWR  #2950FX </t>
  </si>
  <si>
    <t>11-996</t>
  </si>
  <si>
    <t>Lens paper   12/pack</t>
  </si>
  <si>
    <t>NC9882792</t>
  </si>
  <si>
    <t>Microscope bulb 6V 20W G4 ESB/ FHE</t>
  </si>
  <si>
    <t>01-826-1</t>
  </si>
  <si>
    <t>Biohazard Autoclave bags 8- x 12 200/p</t>
  </si>
  <si>
    <t>14-961-26</t>
  </si>
  <si>
    <t>Testtube glass  12 x 75  4 box/case</t>
  </si>
  <si>
    <t>FERB52</t>
  </si>
  <si>
    <t>10X TBE Buffer Thermo Scientific  1 L btl</t>
  </si>
  <si>
    <t>166-0420edu</t>
  </si>
  <si>
    <t>BTL</t>
  </si>
  <si>
    <t>Fast Blast DNA stain 500X   100 ml/btl</t>
  </si>
  <si>
    <t>Biorad</t>
  </si>
  <si>
    <t>btl</t>
  </si>
  <si>
    <t>Thermo Scientific 10X TBE buffer    1L</t>
  </si>
  <si>
    <t>FERK0781</t>
  </si>
  <si>
    <t>GENEJET blood DNA 50 prep</t>
  </si>
  <si>
    <t>116-C</t>
  </si>
  <si>
    <t>Edvotek DNA ready to load sample 960 ul</t>
  </si>
  <si>
    <t>Edvotek</t>
  </si>
  <si>
    <t>3450048EDU</t>
  </si>
  <si>
    <t>Criterion,5% TBE gel 18W, 1.0mm</t>
  </si>
  <si>
    <t>Crime scene Invest refill</t>
  </si>
  <si>
    <t>Corning PCR tube 0.2ml flat assorted</t>
  </si>
  <si>
    <t>Corning PCR tube 0.5ml flat assorted</t>
  </si>
  <si>
    <t>Summer 2017</t>
  </si>
  <si>
    <t>VIV</t>
  </si>
  <si>
    <t>14004-102</t>
  </si>
  <si>
    <t>14004-100</t>
  </si>
  <si>
    <t>30gal</t>
  </si>
  <si>
    <t>5gal</t>
  </si>
  <si>
    <t>Cage-Klenz® 180 Alkaline Cage Wash Detergent, Steris</t>
  </si>
  <si>
    <t>14004-180</t>
  </si>
  <si>
    <t>14004-178</t>
  </si>
  <si>
    <t>Cage-Klenz® 250 Acid-Based Cage Wash Detergent, Steris®</t>
  </si>
  <si>
    <t>DEVOS</t>
  </si>
  <si>
    <t>142-1253</t>
  </si>
  <si>
    <t>50g</t>
  </si>
  <si>
    <t>Chelex 100 Resin, 200-400 mesh</t>
  </si>
  <si>
    <t>N472-KIT</t>
  </si>
  <si>
    <t>KIT</t>
  </si>
  <si>
    <t>EZ-Vision One, DNA Dye as a loading Buffer 6X</t>
  </si>
  <si>
    <t>Amresco</t>
  </si>
  <si>
    <t>Z1075-500GM</t>
  </si>
  <si>
    <t>500g</t>
  </si>
  <si>
    <t>Zinc Nitrate, Crystal, Reagent</t>
  </si>
  <si>
    <t>Spectrum</t>
  </si>
  <si>
    <t>AAL13171AU</t>
  </si>
  <si>
    <t>1L</t>
  </si>
  <si>
    <t>1-Butanol, reagent grade</t>
  </si>
  <si>
    <t>J234-100G</t>
  </si>
  <si>
    <t>100g</t>
  </si>
  <si>
    <t>Agarose, biotechnology grade</t>
  </si>
  <si>
    <t>475855</t>
  </si>
  <si>
    <t>roll</t>
  </si>
  <si>
    <t>Miracloth roll</t>
  </si>
  <si>
    <t xml:space="preserve">EMD Millipore </t>
  </si>
  <si>
    <t>470014-940</t>
  </si>
  <si>
    <t>pk of 10</t>
  </si>
  <si>
    <t>LED, Red, Light Emitting Diode</t>
  </si>
  <si>
    <t>48376-049</t>
  </si>
  <si>
    <t>pack of 1,000</t>
  </si>
  <si>
    <t>Coverslips</t>
  </si>
  <si>
    <t>BDH-1158-19L</t>
  </si>
  <si>
    <t>19L</t>
  </si>
  <si>
    <t>95% Ethyl Alcohol, Denatured</t>
  </si>
  <si>
    <t>19-047-208</t>
  </si>
  <si>
    <t>Pk of 100</t>
  </si>
  <si>
    <t>Anti-Fog Goggle Cleaner</t>
  </si>
  <si>
    <t>470177-228</t>
  </si>
  <si>
    <t>Test tube brush, tube diameter 13mm - Spec 20 tubes</t>
  </si>
  <si>
    <t>200005-768</t>
  </si>
  <si>
    <t>25g</t>
  </si>
  <si>
    <t>Aniline Blue, water soluble</t>
  </si>
  <si>
    <t>200006-122</t>
  </si>
  <si>
    <t>5g</t>
  </si>
  <si>
    <t>Cresol Red, water soluble</t>
  </si>
  <si>
    <t>700010-142</t>
  </si>
  <si>
    <t>10g</t>
  </si>
  <si>
    <t xml:space="preserve">Phloxine B, water soluble </t>
  </si>
  <si>
    <t>53595-041</t>
  </si>
  <si>
    <t>Nalgene Pipet Washer-Rinser</t>
  </si>
  <si>
    <t>Pkg of 10</t>
  </si>
  <si>
    <t>Glass Hardness plates</t>
  </si>
  <si>
    <t>Wards</t>
  </si>
  <si>
    <t>ea</t>
  </si>
  <si>
    <t>Crystal Model - Sodium Chloride</t>
  </si>
  <si>
    <t>13197-468</t>
  </si>
  <si>
    <t>Case of 4 PK</t>
  </si>
  <si>
    <t>Bel-Art Scienceware Graduated Low-Form Beakers - 1000 ml</t>
  </si>
  <si>
    <t>89038-270</t>
  </si>
  <si>
    <t>Case of 1000</t>
  </si>
  <si>
    <t xml:space="preserve">VWR Glove SFT NITR PF M </t>
  </si>
  <si>
    <t>89038-272</t>
  </si>
  <si>
    <t>VWR Glove SFT NITR PF LG</t>
  </si>
  <si>
    <t>89038-274</t>
  </si>
  <si>
    <t>VWR Glove SFT NITR PF XL</t>
  </si>
  <si>
    <t>89038-268</t>
  </si>
  <si>
    <t>VWR Glove SFT NITR PF S</t>
  </si>
  <si>
    <t>Pack of 100</t>
  </si>
  <si>
    <t>82003-822</t>
  </si>
  <si>
    <t>Pack of 140</t>
  </si>
  <si>
    <t>Light-duty Tissure Wipers</t>
  </si>
  <si>
    <t>82003-820</t>
  </si>
  <si>
    <t>Pack of 280</t>
  </si>
  <si>
    <t>Light-duty Tissure Wipers in Perforated Box</t>
  </si>
  <si>
    <t>Each</t>
  </si>
  <si>
    <t>Oakton PCSTestr 35 Multi-Parameter Testr</t>
  </si>
  <si>
    <t>Forrestry Suppliers</t>
  </si>
  <si>
    <t>Lacrosse 16" ZXT Boot - Size 13</t>
  </si>
  <si>
    <t>Lacrosse 16" ZXT Boot - Size 12</t>
  </si>
  <si>
    <t>Lacrosse 16" ZXT Boot - Size 11</t>
  </si>
  <si>
    <t>Lacrosse 16" ZXT Boot - Size 10</t>
  </si>
  <si>
    <t>Lacrosse 16" ZXT Boot - Size 9</t>
  </si>
  <si>
    <t>Lacrosse 16" ZXT Boot - Size 8</t>
  </si>
  <si>
    <t>Lacrosse 16" ZXT Boot - Size 7</t>
  </si>
  <si>
    <t>Lacrosse 16" ZXT Boot - Size 6</t>
  </si>
  <si>
    <t>Compass 360™ Rogue 3.5mm Neoprene Cleated Sole Chest Waders - Size 12</t>
  </si>
  <si>
    <t>Forestry Suppliers</t>
  </si>
  <si>
    <t>Compass 360™ Rogue 3.5mm Neoprene Cleated Sole Chest Waders - Size 10</t>
  </si>
  <si>
    <t>Compass 360™ Rogue 3.5mm Neoprene Cleated Sole Chest Waders - Size 8</t>
  </si>
  <si>
    <t>Onguard Chest Waders - Size 12</t>
  </si>
  <si>
    <t>Onguard Chest Waders - Size 10</t>
  </si>
  <si>
    <t>Onguard Chest Waders - Size 8</t>
  </si>
  <si>
    <t>Proline Twin River Chest Waders - Size 12</t>
  </si>
  <si>
    <t>Proline Twin River Chest Waders - Size 10</t>
  </si>
  <si>
    <t>Proline Twin River Chest Waders - Size 8</t>
  </si>
  <si>
    <t>Proline Twin River Chest Waders - Size 13</t>
  </si>
  <si>
    <t>GEO</t>
  </si>
  <si>
    <t>BIO</t>
  </si>
  <si>
    <t>N191</t>
  </si>
  <si>
    <t>cs/1000</t>
  </si>
  <si>
    <t>nitrile gloves, X-SMALL</t>
  </si>
  <si>
    <t>USA Scientific</t>
  </si>
  <si>
    <t>nitrile gloves, SMALL</t>
  </si>
  <si>
    <t>nitrile gloves, MEDIUM</t>
  </si>
  <si>
    <t>nitrile gloves, LARGE</t>
  </si>
  <si>
    <t>nitrile gloves, X-LARGE</t>
  </si>
  <si>
    <t>box/100</t>
  </si>
  <si>
    <t>plastic coverslips 22mm</t>
  </si>
  <si>
    <t>Carolina</t>
  </si>
  <si>
    <t>box/144</t>
  </si>
  <si>
    <t>plastic microscope slides, 3x1"</t>
  </si>
  <si>
    <t>forceps, fine point, straight, 4.5"</t>
  </si>
  <si>
    <t>carbon steel razor blades</t>
  </si>
  <si>
    <t xml:space="preserve">cs/100 </t>
  </si>
  <si>
    <t>kimwipes tissues, 280/box</t>
  </si>
  <si>
    <t>scissors, fine tip, stainless steel, straight, 4.5inch</t>
  </si>
  <si>
    <t>14-959-96B</t>
  </si>
  <si>
    <t xml:space="preserve">pk/100 </t>
  </si>
  <si>
    <t>sterile swabs</t>
  </si>
  <si>
    <t>89039-658</t>
  </si>
  <si>
    <t>cs</t>
  </si>
  <si>
    <t>centrifuge tubes, 50ml sterile with autoclavable trays</t>
  </si>
  <si>
    <t>14-957H</t>
  </si>
  <si>
    <t>8 pks/72</t>
  </si>
  <si>
    <t>reusable 18X150mm culture tube</t>
  </si>
  <si>
    <t>05-888-1C</t>
  </si>
  <si>
    <t>pk/144</t>
  </si>
  <si>
    <t>size 18 stainless steel cap</t>
  </si>
  <si>
    <t>size 7 chest wader</t>
  </si>
  <si>
    <t>size 8 chest wader</t>
  </si>
  <si>
    <t>size 9 chest wader</t>
  </si>
  <si>
    <t>size 10 chest wader</t>
  </si>
  <si>
    <t>size 11 chest wader</t>
  </si>
  <si>
    <t>size 12 chest wader</t>
  </si>
  <si>
    <t>size 13 chest wader</t>
  </si>
  <si>
    <t>10755-106</t>
  </si>
  <si>
    <t>20L carboy w/spigot, HDPE</t>
  </si>
  <si>
    <t>89027-066</t>
  </si>
  <si>
    <t>cs/2</t>
  </si>
  <si>
    <t>absorbent lab paper, benchtop with plastic backing</t>
  </si>
  <si>
    <t>micro spatula</t>
  </si>
  <si>
    <t>YSI EcoSense pH pen</t>
  </si>
  <si>
    <t>EF5500-2</t>
  </si>
  <si>
    <t>Benchtop pH Meter 5500</t>
  </si>
  <si>
    <t>Daigger</t>
  </si>
  <si>
    <t>FB0875713</t>
  </si>
  <si>
    <t>cs/500</t>
  </si>
  <si>
    <t>100X15mm sterile petri dishes</t>
  </si>
  <si>
    <t>14-929-53A</t>
  </si>
  <si>
    <t>centrifuge tubes, 15mL sterile</t>
  </si>
  <si>
    <t>50ft</t>
  </si>
  <si>
    <t>tygon lab tubing, 1/4" bore</t>
  </si>
  <si>
    <t>1605-0007</t>
  </si>
  <si>
    <t>bag</t>
  </si>
  <si>
    <t>0.5mL amber tubes</t>
  </si>
  <si>
    <t>USA Sci</t>
  </si>
  <si>
    <t>1605-0099</t>
  </si>
  <si>
    <t>0.5mL assorted tubes</t>
  </si>
  <si>
    <t>1605-0000</t>
  </si>
  <si>
    <t>0.5mL natural tubes</t>
  </si>
  <si>
    <t>1405-1548</t>
  </si>
  <si>
    <t>0.5mL neon tubes</t>
  </si>
  <si>
    <t>1615-5599</t>
  </si>
  <si>
    <t>1.5mL assorted tubes</t>
  </si>
  <si>
    <t>1415-9199</t>
  </si>
  <si>
    <t>1.5mL lock-top tubes, assorted by dot on top, bag/500</t>
  </si>
  <si>
    <t>1615-5500</t>
  </si>
  <si>
    <t xml:space="preserve">1.5mL natural tubes </t>
  </si>
  <si>
    <t>1111-2020</t>
  </si>
  <si>
    <t>1000uL TipOne natural, bulk</t>
  </si>
  <si>
    <t>1111-0000</t>
  </si>
  <si>
    <t>200uL TipOne natural, bulk</t>
  </si>
  <si>
    <t>1620-2700</t>
  </si>
  <si>
    <t>2mL round bottom microcentrifuge tubes, natural</t>
  </si>
  <si>
    <t>AGLE-500</t>
  </si>
  <si>
    <t>Agarose LE, 500g</t>
  </si>
  <si>
    <t>DOT</t>
  </si>
  <si>
    <t>Biohazard bags, 24"x30"</t>
  </si>
  <si>
    <t>7203A</t>
  </si>
  <si>
    <t>Dextrose (D+ glucose)</t>
  </si>
  <si>
    <t>cs/4 bags</t>
  </si>
  <si>
    <t>Drosophila food (4-24)</t>
  </si>
  <si>
    <t>pack of 15</t>
  </si>
  <si>
    <t>Flint for strikers</t>
  </si>
  <si>
    <t>carolina</t>
  </si>
  <si>
    <t>A38-212</t>
  </si>
  <si>
    <t>2.5L</t>
  </si>
  <si>
    <t>Glacial Acetic Acid</t>
  </si>
  <si>
    <t>Parafilm 4" wide roll</t>
  </si>
  <si>
    <t>BP1752I-100</t>
  </si>
  <si>
    <t>100mL</t>
  </si>
  <si>
    <t>Phenol:Chloroform:Isoamyl alcohol 25:24:1</t>
  </si>
  <si>
    <t>17-4000</t>
  </si>
  <si>
    <t>PTC taster strips test paper, control</t>
  </si>
  <si>
    <t>17-4010</t>
  </si>
  <si>
    <t>PTC taster strips test paper, PTC</t>
  </si>
  <si>
    <t>17-4020</t>
  </si>
  <si>
    <t>PTC taster strips test paper, Sodium Benzoate</t>
  </si>
  <si>
    <t>17-4030</t>
  </si>
  <si>
    <t>PTC taster strips test paper, Thiourea</t>
  </si>
  <si>
    <t>12-948-109</t>
  </si>
  <si>
    <t>Repeat pipet tips Bel-Art™ SP Scienceware™ Roxy M™ Universal Fit Repeating Pipetter Tips: Sterile 1.25mL</t>
  </si>
  <si>
    <t>Thermo</t>
  </si>
  <si>
    <t>12-948-110</t>
  </si>
  <si>
    <t>Repeat pipet tips Bel-Art™ SP Scienceware™ Roxy M™ Universal Fit Repeating Pipetter Tips: Sterile 2.5mL</t>
  </si>
  <si>
    <t>12-948-111</t>
  </si>
  <si>
    <t>Repeat pipet tips Bel-Art™ SP Scienceware™ Roxy M™ Universal Fit Repeating Pipetter Tips: Sterile 5mL</t>
  </si>
  <si>
    <t>1402-9800</t>
  </si>
  <si>
    <t>box of 10</t>
  </si>
  <si>
    <t>TempPlate full-skirted 96-well PCR plate, natural (box of 10)</t>
  </si>
  <si>
    <t>2923-0110</t>
  </si>
  <si>
    <t>box of 50</t>
  </si>
  <si>
    <t>TempPlate pierceable sealing foil, sterile (box of 50)</t>
  </si>
  <si>
    <t>amber rubber tubing, 3/16" bore</t>
  </si>
  <si>
    <t>22-044563</t>
  </si>
  <si>
    <t>cs/200</t>
  </si>
  <si>
    <t>autoclave bags, 23" x 19"</t>
  </si>
  <si>
    <t>19001-003</t>
  </si>
  <si>
    <t>sharps container, medium, 1 gallon</t>
  </si>
  <si>
    <t>S41264</t>
  </si>
  <si>
    <t xml:space="preserve">cs/6 </t>
  </si>
  <si>
    <t>benchtop glass disposal boxes, 12" x 12" x 10"</t>
  </si>
  <si>
    <t>89003-518</t>
  </si>
  <si>
    <t>pk/12</t>
  </si>
  <si>
    <t>pipet, glass, reusable, 10mL, graduated "To Deliver/Blow Out"</t>
  </si>
  <si>
    <t>28450-182</t>
  </si>
  <si>
    <t>whatman #1, 24cm filter paper</t>
  </si>
  <si>
    <t>1111-0806</t>
  </si>
  <si>
    <t>cs/10</t>
  </si>
  <si>
    <t>Pipet tip boxes, with tips, 20-200</t>
  </si>
  <si>
    <t>1111-0006</t>
  </si>
  <si>
    <t>Pipet tip, bulk, 20-200 (yellow)</t>
  </si>
  <si>
    <t>1111-2820</t>
  </si>
  <si>
    <t>Pipet tip boxes, with tips, 1000 (clear)</t>
  </si>
  <si>
    <t>Pipet tips, bulk, 1000 (clear)</t>
  </si>
  <si>
    <t>1111-3000</t>
  </si>
  <si>
    <t>Pipet tips, bulk, 10 (clear)</t>
  </si>
  <si>
    <t>14-961-29</t>
  </si>
  <si>
    <t>test tubes, size 16x100</t>
  </si>
  <si>
    <t>9138-7520</t>
  </si>
  <si>
    <t>pk/5</t>
  </si>
  <si>
    <t>Floats, (8 space)</t>
  </si>
  <si>
    <t>2250-PF</t>
  </si>
  <si>
    <t>microflex neo pro gloves, small</t>
  </si>
  <si>
    <t>dot</t>
  </si>
  <si>
    <t>2251-PF</t>
  </si>
  <si>
    <t>microflex neo pro gloves, medium</t>
  </si>
  <si>
    <t>2252-PF</t>
  </si>
  <si>
    <t>microflex neo pro gloves, large</t>
  </si>
  <si>
    <t>ET107</t>
  </si>
  <si>
    <t>cs/4</t>
  </si>
  <si>
    <t>Alcohol, 200 proof, undenatured, glass bottle (size:  4L)</t>
  </si>
  <si>
    <t>S25342A</t>
  </si>
  <si>
    <t>500ml</t>
  </si>
  <si>
    <t>Glycerol</t>
  </si>
  <si>
    <t>7279A</t>
  </si>
  <si>
    <r>
      <t>LB Broth, Miller (</t>
    </r>
    <r>
      <rPr>
        <b/>
        <sz val="11"/>
        <color theme="1"/>
        <rFont val="Calibri"/>
        <family val="2"/>
        <scheme val="minor"/>
      </rPr>
      <t>Acumedia brand only - No substitute</t>
    </r>
    <r>
      <rPr>
        <sz val="11"/>
        <color theme="1"/>
        <rFont val="Calibri"/>
        <family val="2"/>
        <scheme val="minor"/>
      </rPr>
      <t>)</t>
    </r>
  </si>
  <si>
    <t>Dot Scientific</t>
  </si>
  <si>
    <t>7143A</t>
  </si>
  <si>
    <r>
      <t>Mannitol Salt Agar (</t>
    </r>
    <r>
      <rPr>
        <b/>
        <sz val="11"/>
        <color theme="1"/>
        <rFont val="Calibri"/>
        <family val="2"/>
        <scheme val="minor"/>
      </rPr>
      <t>Acumedia brand only - No substitute</t>
    </r>
    <r>
      <rPr>
        <sz val="11"/>
        <color theme="1"/>
        <rFont val="Calibri"/>
        <family val="2"/>
        <scheme val="minor"/>
      </rPr>
      <t>)</t>
    </r>
  </si>
  <si>
    <t>97061-628</t>
  </si>
  <si>
    <t>25000u</t>
  </si>
  <si>
    <t>Peroxidase, Horseradish, RZ 1.0</t>
  </si>
  <si>
    <t>0487-10G</t>
  </si>
  <si>
    <t>Isopropyl-b-d-thiogalacto-pyranoside (IPTG)</t>
  </si>
  <si>
    <t>AmResco</t>
  </si>
  <si>
    <t>S5-3</t>
  </si>
  <si>
    <t>Sucrose, crystalline, certified ACS grade (size:  3kg)</t>
  </si>
  <si>
    <t>0571-1KG</t>
  </si>
  <si>
    <t>1kg</t>
  </si>
  <si>
    <t>Sodium Phosphate, monobasic, anhydrous, reagent grade</t>
  </si>
  <si>
    <t>DST60040-5000</t>
  </si>
  <si>
    <t>5kg</t>
  </si>
  <si>
    <t>Tris Base (Tris(hydroxymethyl)aminomethane)</t>
  </si>
  <si>
    <t>Potassium Sodium Tartrate, tetrahydrate</t>
  </si>
  <si>
    <t>IR145-4000</t>
  </si>
  <si>
    <t>4L amber jug, 100 series for waste disposal</t>
  </si>
  <si>
    <t>WLS25275-AJ</t>
  </si>
  <si>
    <t>Dialysis Tubing, size MC24 32mm flat width, 100ft per roll</t>
  </si>
  <si>
    <t>Sargent Welch</t>
  </si>
  <si>
    <t>08-801-33</t>
  </si>
  <si>
    <t>pk/10</t>
  </si>
  <si>
    <r>
      <t xml:space="preserve">Spectrum™ Universal Dialysis Tubing Closures, 50mm </t>
    </r>
    <r>
      <rPr>
        <b/>
        <sz val="11"/>
        <color theme="1"/>
        <rFont val="Calibri"/>
        <family val="2"/>
        <scheme val="minor"/>
      </rPr>
      <t>(NO SUBSTITUTE on brand, color can vary)</t>
    </r>
    <r>
      <rPr>
        <sz val="11"/>
        <color theme="1"/>
        <rFont val="Calibri"/>
        <family val="2"/>
        <scheme val="minor"/>
      </rPr>
      <t xml:space="preserve"> </t>
    </r>
  </si>
  <si>
    <t>graduated cylinder, 1000ml, pyrex</t>
  </si>
  <si>
    <t>AP4688</t>
  </si>
  <si>
    <r>
      <t xml:space="preserve">dropper assembly for 250ml boston bottles, cap size 24-400 </t>
    </r>
    <r>
      <rPr>
        <b/>
        <sz val="11"/>
        <color theme="1"/>
        <rFont val="Calibri"/>
        <family val="2"/>
        <scheme val="minor"/>
      </rPr>
      <t>(no substitute)</t>
    </r>
  </si>
  <si>
    <t>Flinn</t>
  </si>
  <si>
    <t>10-140-1</t>
  </si>
  <si>
    <t>straight neck flask, 125ml graduated (pack of 6)</t>
  </si>
  <si>
    <t>7200-0260</t>
  </si>
  <si>
    <t>Replacement Filters for ErgoOne 500-5000uL Pipettor</t>
  </si>
  <si>
    <t>T8508</t>
  </si>
  <si>
    <r>
      <t xml:space="preserve">Trizma Preset 7.2 </t>
    </r>
    <r>
      <rPr>
        <b/>
        <sz val="11"/>
        <color theme="1"/>
        <rFont val="Calibri"/>
        <family val="2"/>
        <scheme val="minor"/>
      </rPr>
      <t>(no substitute)</t>
    </r>
  </si>
  <si>
    <t>Sigma</t>
  </si>
  <si>
    <t>0705-500G</t>
  </si>
  <si>
    <t>Potassium Phosphate, dibasic anhydrous</t>
  </si>
  <si>
    <t>S25557</t>
  </si>
  <si>
    <t>Sodium Nitrate, reagent grade</t>
  </si>
  <si>
    <t>2.0kg</t>
  </si>
  <si>
    <r>
      <t xml:space="preserve">Bacto Agar, BD Difco </t>
    </r>
    <r>
      <rPr>
        <b/>
        <sz val="11"/>
        <color theme="1"/>
        <rFont val="Calibri"/>
        <family val="2"/>
        <scheme val="minor"/>
      </rPr>
      <t>(no substitute)</t>
    </r>
  </si>
  <si>
    <t>7103A</t>
  </si>
  <si>
    <r>
      <t>Levine Eosin Methylene Blue Agar</t>
    </r>
    <r>
      <rPr>
        <b/>
        <sz val="11"/>
        <color theme="1"/>
        <rFont val="Calibri"/>
        <family val="2"/>
        <scheme val="minor"/>
      </rPr>
      <t xml:space="preserve"> (acumedia brand preffered)</t>
    </r>
  </si>
  <si>
    <t>AC126511000</t>
  </si>
  <si>
    <t>4-Methylcatechol, 98%</t>
  </si>
  <si>
    <t>D128-500</t>
  </si>
  <si>
    <t>Dimethyl Sulfoxide (DMSO)</t>
  </si>
  <si>
    <t>0789-25G</t>
  </si>
  <si>
    <t>O-Nitrophenyl-B-D-Galactopyranoside (ONPG)</t>
  </si>
  <si>
    <t>AC161355000</t>
  </si>
  <si>
    <t>Fructose</t>
  </si>
  <si>
    <t>BP684-500</t>
  </si>
  <si>
    <r>
      <t xml:space="preserve">Maltose, D(+) monohydrate </t>
    </r>
    <r>
      <rPr>
        <b/>
        <sz val="11"/>
        <color theme="1"/>
        <rFont val="Calibri"/>
        <family val="2"/>
        <scheme val="minor"/>
      </rPr>
      <t>(no substitute)</t>
    </r>
  </si>
  <si>
    <t>2kg</t>
  </si>
  <si>
    <r>
      <t xml:space="preserve">Bacto Nutrient Broth, BD Difco </t>
    </r>
    <r>
      <rPr>
        <b/>
        <sz val="11"/>
        <color theme="1"/>
        <rFont val="Calibri"/>
        <family val="2"/>
        <scheme val="minor"/>
      </rPr>
      <t>(no substitute)</t>
    </r>
  </si>
  <si>
    <t xml:space="preserve">Blender, Waring, single speed, lab grade commercial </t>
  </si>
  <si>
    <t>S34682</t>
  </si>
  <si>
    <t>pk/4</t>
  </si>
  <si>
    <t xml:space="preserve">Funnel, powder, short stem, large (approx 6" diameter) </t>
  </si>
  <si>
    <t>S63330</t>
  </si>
  <si>
    <t>cs/8</t>
  </si>
  <si>
    <t xml:space="preserve">Beaker, 2L, heavy duty (NOT low form) </t>
  </si>
  <si>
    <t>02-911-389</t>
  </si>
  <si>
    <t>cs/24</t>
  </si>
  <si>
    <t>French Square Bottle, 240ml, clear with cap, glass</t>
  </si>
  <si>
    <t>stir bars, magnetic, 1.5" length</t>
  </si>
  <si>
    <t>stir bars, magnetic, 2" length</t>
  </si>
  <si>
    <t>726694A</t>
  </si>
  <si>
    <t>cs/36</t>
  </si>
  <si>
    <t>Flask, Pyrex, 500ml Erlenmeyer , autoclave safe</t>
  </si>
  <si>
    <t>pk/72</t>
  </si>
  <si>
    <t>Pipet bulb, pasteur</t>
  </si>
  <si>
    <t>LS407-GMT</t>
  </si>
  <si>
    <t>pk/500</t>
  </si>
  <si>
    <t>Microcentrifuge tubes, litesafe, amber, 1.5ml, PP, autoclavable</t>
  </si>
  <si>
    <t>47735-596</t>
  </si>
  <si>
    <t>flask weights, C-shaped for 500ml flasks</t>
  </si>
  <si>
    <t>14-955-129</t>
  </si>
  <si>
    <r>
      <t xml:space="preserve">cuvettes </t>
    </r>
    <r>
      <rPr>
        <b/>
        <sz val="11"/>
        <color theme="1"/>
        <rFont val="Calibri"/>
        <family val="2"/>
        <scheme val="minor"/>
      </rPr>
      <t>(NO SUBSTITUTE)</t>
    </r>
  </si>
  <si>
    <t>22-260504</t>
  </si>
  <si>
    <t>cs/6</t>
  </si>
  <si>
    <r>
      <t xml:space="preserve">cuvette racks </t>
    </r>
    <r>
      <rPr>
        <b/>
        <sz val="11"/>
        <color theme="1"/>
        <rFont val="Calibri"/>
        <family val="2"/>
        <scheme val="minor"/>
      </rPr>
      <t>(NO SUBSTITUTE)</t>
    </r>
  </si>
  <si>
    <t>509-FTG</t>
  </si>
  <si>
    <t>bag/500</t>
  </si>
  <si>
    <t>Economy Boil Proof Ultra Clear Microcentrifuge Tube, 1.5mL, Flat Top, Natural, 500/Bag</t>
  </si>
  <si>
    <t>DOT scientific</t>
  </si>
  <si>
    <t>RY0200-BP</t>
  </si>
  <si>
    <t>bag/1000</t>
  </si>
  <si>
    <t>200ul pipet tips, bulk</t>
  </si>
  <si>
    <t>case/12</t>
  </si>
  <si>
    <t>Lens paper</t>
  </si>
  <si>
    <t>Fisher Scientific</t>
  </si>
  <si>
    <t>470199-974</t>
  </si>
  <si>
    <t>Petrie plates (100X20mm)</t>
  </si>
  <si>
    <t>58948-025</t>
  </si>
  <si>
    <t>pack/6</t>
  </si>
  <si>
    <t>Magnetic stir bar, assort size</t>
  </si>
  <si>
    <t>58948-138</t>
  </si>
  <si>
    <t>Magnetic stir bar, 1"</t>
  </si>
  <si>
    <t>FB800500</t>
  </si>
  <si>
    <t>case/10</t>
  </si>
  <si>
    <t>Media bottle, 500ml</t>
  </si>
  <si>
    <t>FB8001000</t>
  </si>
  <si>
    <t>Media bottle, 1 L</t>
  </si>
  <si>
    <t>FB800250</t>
  </si>
  <si>
    <t>Media bottle, 250ml</t>
  </si>
  <si>
    <t>BP1426-500</t>
  </si>
  <si>
    <t>LB/Miller mix</t>
  </si>
  <si>
    <t>BP1423-500</t>
  </si>
  <si>
    <t>Agar</t>
  </si>
  <si>
    <t>BG1000-600</t>
  </si>
  <si>
    <t>pk/6</t>
  </si>
  <si>
    <t>Beaker, glass, 600ml</t>
  </si>
  <si>
    <t>13-711-9D</t>
  </si>
  <si>
    <t>Pipette, disposable, non-sterile, 5ml</t>
  </si>
  <si>
    <t>13-711-43</t>
  </si>
  <si>
    <t>Pipette, disposable, non-sterile, 1.5ml</t>
  </si>
  <si>
    <t>470005-600</t>
  </si>
  <si>
    <t>Bibulous paper</t>
  </si>
  <si>
    <t>242-97956</t>
  </si>
  <si>
    <t>flexible arm for electrode</t>
  </si>
  <si>
    <t>Potassium Chloride, 500g</t>
  </si>
  <si>
    <t>Carolina Biological</t>
  </si>
  <si>
    <t>YE105-100GM</t>
  </si>
  <si>
    <t>Yeast Extract, 500g</t>
  </si>
  <si>
    <t>case/6</t>
  </si>
  <si>
    <t>Beaker, glass, 1 L</t>
  </si>
  <si>
    <t>10754-760</t>
  </si>
  <si>
    <t>case/8</t>
  </si>
  <si>
    <t>Beaker, glass, 2 L</t>
  </si>
  <si>
    <t>scalpel blades, sterile, fits #3 blade, No. 10</t>
  </si>
  <si>
    <t>scalpel blades, sterile, fits #4 blade, No. 20</t>
  </si>
  <si>
    <t>667210B</t>
  </si>
  <si>
    <t>case/200</t>
  </si>
  <si>
    <t>serological pipettes, 10ml, sterile</t>
  </si>
  <si>
    <t>557230B</t>
  </si>
  <si>
    <t>case/90</t>
  </si>
  <si>
    <t>serological pipettes, 50ml, sterile</t>
  </si>
  <si>
    <t>case/500</t>
  </si>
  <si>
    <t>Conical tubes, 15ml</t>
  </si>
  <si>
    <t>D16-500</t>
  </si>
  <si>
    <t>Dextrose (D-glucose), anhydrous</t>
  </si>
  <si>
    <t>46-001-014</t>
  </si>
  <si>
    <t>Illustra PuReTaq Ready to go PCR tubes (0.2ml), hinged cap</t>
  </si>
  <si>
    <t>88-4300</t>
  </si>
  <si>
    <t>Potassium Phosphate dibasic, 500g</t>
  </si>
  <si>
    <t>01-812-54</t>
  </si>
  <si>
    <t>Sterilization Pouch</t>
  </si>
  <si>
    <t>14-230-225</t>
  </si>
  <si>
    <t>case/1000</t>
  </si>
  <si>
    <t>PCR tubes, flat top</t>
  </si>
  <si>
    <t>Beaker, glass, 50ml</t>
  </si>
  <si>
    <t>Beaker, glass, 250ml</t>
  </si>
  <si>
    <t>Erlenmeyer flask, 1000ml</t>
  </si>
  <si>
    <t>pack/50</t>
  </si>
  <si>
    <t>Incyto C-chip disp. Hemacytometer</t>
  </si>
  <si>
    <t>13-620-183A</t>
  </si>
  <si>
    <t>pH electrode</t>
  </si>
  <si>
    <t>CMBA</t>
  </si>
  <si>
    <t>23-666-202</t>
  </si>
  <si>
    <t>Cholesterol Rgt Point Scientific 500 ml C7510500</t>
  </si>
  <si>
    <t>23-666-287</t>
  </si>
  <si>
    <t>GlucoseReagent Ponit Scientific    1 liter G75211L</t>
  </si>
  <si>
    <t>22-911-072</t>
  </si>
  <si>
    <t>iScreen Drug of Abuse cards Alere IS12</t>
  </si>
  <si>
    <t>23-666-089</t>
  </si>
  <si>
    <t>ALT Reagent Pointe Scientific 500 ml A7526625</t>
  </si>
  <si>
    <t>CMBD</t>
  </si>
  <si>
    <t>M0654</t>
  </si>
  <si>
    <t>M0529</t>
  </si>
  <si>
    <t>PM999</t>
  </si>
  <si>
    <t>1602-4300</t>
  </si>
  <si>
    <t>34182-390</t>
  </si>
  <si>
    <t>34182-306</t>
  </si>
  <si>
    <t>34182-386</t>
  </si>
  <si>
    <t>13-641-908</t>
  </si>
  <si>
    <t>89079-470</t>
  </si>
  <si>
    <t>89079-458</t>
  </si>
  <si>
    <t>5245-0050</t>
  </si>
  <si>
    <t xml:space="preserve">916-PG </t>
  </si>
  <si>
    <t>BDH1160-4LP</t>
  </si>
  <si>
    <t>89107-730</t>
  </si>
  <si>
    <t>13-359-20B</t>
  </si>
  <si>
    <t>82002-606</t>
  </si>
  <si>
    <t>89000-240</t>
  </si>
  <si>
    <t>89030-910</t>
  </si>
  <si>
    <t>8609-0010</t>
  </si>
  <si>
    <t>25384-090</t>
  </si>
  <si>
    <t>151-4020</t>
  </si>
  <si>
    <t>4-000-051</t>
  </si>
  <si>
    <t>89000-370</t>
  </si>
  <si>
    <t>82017-634</t>
  </si>
  <si>
    <t>82017-632</t>
  </si>
  <si>
    <t>82026-430</t>
  </si>
  <si>
    <t>60801-452</t>
  </si>
  <si>
    <t>CASE</t>
  </si>
  <si>
    <t>EACH</t>
  </si>
  <si>
    <t>ROLL</t>
  </si>
  <si>
    <t>PACK</t>
  </si>
  <si>
    <t>BOTTLE</t>
  </si>
  <si>
    <t>BAGS</t>
  </si>
  <si>
    <t>BOX</t>
  </si>
  <si>
    <t>Alcohol, reagent 95%, 4 x 4L</t>
  </si>
  <si>
    <t>Aluminum Foil, Heavy-gauge roll,</t>
  </si>
  <si>
    <t>Autoclave Pan (21 3/8 x 17 1/8 x 51/8"),</t>
  </si>
  <si>
    <t>Bench Protect Absorbant Liner (20" x 300') Roll</t>
  </si>
  <si>
    <t>Bottles, Media, Glass, 1000mL</t>
  </si>
  <si>
    <t>Cell Scraper, 21.0L x 1.6W cm</t>
  </si>
  <si>
    <t>Dishes, 100mm, Petri Dishes, Sterile</t>
  </si>
  <si>
    <t>Dishes, 60mm, Sterile, Disposable</t>
  </si>
  <si>
    <t>Filter Units, Sterile Disposable, 500 mL, Case of 12</t>
  </si>
  <si>
    <t>Filters, Drummond Pipet Aid</t>
  </si>
  <si>
    <t>Flasks, Erlenmeyer, 2000 ml, Pack of 4</t>
  </si>
  <si>
    <t>Floats, 18 place, 0.2 - 2mL Tubes, Pack of 5</t>
  </si>
  <si>
    <t>Floats, 24 place, 1.5ml Tubes, Pack of 5</t>
  </si>
  <si>
    <t>Gloves, Large</t>
  </si>
  <si>
    <t>Gloves, Medium</t>
  </si>
  <si>
    <t>Gloves, Small</t>
  </si>
  <si>
    <t>Gloves, X-Large</t>
  </si>
  <si>
    <t>LB Broth, Miller , 500g</t>
  </si>
  <si>
    <t>Microcentrifuge tubes, 1.5ml, 500/bag</t>
  </si>
  <si>
    <t>Murashige and Skoog Basal Salt Macronutrient, 10 ×, liquid, 1L</t>
  </si>
  <si>
    <t>Murashige and Skoog Basal Salt Micronutrient, 10 ×, liquid, 1L</t>
  </si>
  <si>
    <t>Parafilm, 4" x 125'</t>
  </si>
  <si>
    <t>PCR Tube, 0.2ml,  Thin Wall  with attached cap.</t>
  </si>
  <si>
    <t>pH 10 Calibration Buffer  475ML</t>
  </si>
  <si>
    <t>pH 4 Calibration Buffer  475ML</t>
  </si>
  <si>
    <t>pH 7 Calibration Buffer  475ML</t>
  </si>
  <si>
    <t>pH Storage  Buffers</t>
  </si>
  <si>
    <t>Pipet Tip Refill, 100–1250 µL</t>
  </si>
  <si>
    <t>Pipet Tip Refill, 1–200 µL</t>
  </si>
  <si>
    <t xml:space="preserve"> Pipet Washer-Rinser</t>
  </si>
  <si>
    <t>Tubes, centrifuge, 15ml conical , Polypropylene, Sterile, Bulk</t>
  </si>
  <si>
    <t>Nalgene</t>
  </si>
  <si>
    <t>Drummond</t>
  </si>
  <si>
    <t>Pechiney Plastic Packaging</t>
  </si>
  <si>
    <t>PHY</t>
  </si>
  <si>
    <t>S43992F</t>
  </si>
  <si>
    <t>S44000F</t>
  </si>
  <si>
    <t>S44002F</t>
  </si>
  <si>
    <t>Helium Spectrum Tube</t>
  </si>
  <si>
    <t>Mercury Spectrum Tube</t>
  </si>
  <si>
    <t>Krypton Spectrum Tube</t>
  </si>
  <si>
    <t xml:space="preserve"> Cole Parmer STOPCOCK 2-WAY FEMALE LUERLOCK </t>
  </si>
  <si>
    <t>Cole Parmer</t>
  </si>
  <si>
    <t>S7510-1</t>
  </si>
  <si>
    <t>1 mL Luer-slip plastic syringes 100/pk</t>
  </si>
  <si>
    <t>10545-968</t>
  </si>
  <si>
    <t>10 mL Graduated Cylinders, cs of 24</t>
  </si>
  <si>
    <t>VWR International Inc</t>
  </si>
  <si>
    <t xml:space="preserve"> 10546-054</t>
  </si>
  <si>
    <t>100 mL Graduated Cylinders, cs of 12</t>
  </si>
  <si>
    <t>10-060-100E</t>
  </si>
  <si>
    <t>100 mL Round bottom flasks,  14/20</t>
  </si>
  <si>
    <t>77777-081</t>
  </si>
  <si>
    <t>100 mL Volumetric flask, wide neck, case of 6</t>
  </si>
  <si>
    <t>470123-186</t>
  </si>
  <si>
    <t>100-1000uL Pipet, adjustable (for PCHM)</t>
  </si>
  <si>
    <t>89090-656</t>
  </si>
  <si>
    <t>125 mL Sep Funnel with telphon stopcock, 4 per case</t>
  </si>
  <si>
    <t>BDH7349-1</t>
  </si>
  <si>
    <t>1413uS/cm Conductivity standard, 1 L</t>
  </si>
  <si>
    <t>470123-184</t>
  </si>
  <si>
    <t>20-200ul Pipet, adjustable (for PCHM)</t>
  </si>
  <si>
    <t xml:space="preserve"> 10545-970</t>
  </si>
  <si>
    <t>25 mL Graduated Cylinders, cs of 18</t>
  </si>
  <si>
    <t>05-719-294</t>
  </si>
  <si>
    <t>250 mL wm amber glass bottles, cs of 12</t>
  </si>
  <si>
    <t>1202-125</t>
  </si>
  <si>
    <t>2V filter paper -12.5 cm- pack of 100</t>
  </si>
  <si>
    <t>Whatman</t>
  </si>
  <si>
    <t>10124-206</t>
  </si>
  <si>
    <t>3 L Volumetric flask with glass stopper, case of 6</t>
  </si>
  <si>
    <t>vwr</t>
  </si>
  <si>
    <t>12578-121</t>
  </si>
  <si>
    <t>3 x 3 weigh paper</t>
  </si>
  <si>
    <t xml:space="preserve"> 10754-700</t>
  </si>
  <si>
    <t>30 mL beakers, cs of 48</t>
  </si>
  <si>
    <t>161-0156</t>
  </si>
  <si>
    <t>30% Acrylamide/bis acrylamide (500mL)-- Exact Match (for CHS)</t>
  </si>
  <si>
    <t>Bio-Rad</t>
  </si>
  <si>
    <t>89000-230</t>
  </si>
  <si>
    <t>4 L BEAKER, case of 4</t>
  </si>
  <si>
    <t>C4015-48</t>
  </si>
  <si>
    <t>4 mL shell vials with cap, box of 100</t>
  </si>
  <si>
    <t>Thermo Scientific</t>
  </si>
  <si>
    <t xml:space="preserve"> 53044-734</t>
  </si>
  <si>
    <t>5 mL Graduated pipette , case of 6</t>
  </si>
  <si>
    <t>1001-055</t>
  </si>
  <si>
    <t>5.5 cm dia filter paper pack of 100- Grade 1</t>
  </si>
  <si>
    <t xml:space="preserve"> 10546-052</t>
  </si>
  <si>
    <t>50 mL Graduated Cylinders, cs of 18</t>
  </si>
  <si>
    <t>56510-001</t>
  </si>
  <si>
    <t>6 inch rulers pk of 10</t>
  </si>
  <si>
    <t>40500-200</t>
  </si>
  <si>
    <t>8 inch long glass stir rods, pack of 100</t>
  </si>
  <si>
    <t>Kimax</t>
  </si>
  <si>
    <t>EM1.00021.0100</t>
  </si>
  <si>
    <t>Acetone-d6, 100 mL, CAS#666-52-4</t>
  </si>
  <si>
    <t>414004-168</t>
  </si>
  <si>
    <t>Amber NM 1L plastic bottle HD</t>
  </si>
  <si>
    <t>32917-212</t>
  </si>
  <si>
    <t>BLUE GLOVES SIZE 10 Neoprene Natural Rubber , 12 pr/ pack</t>
  </si>
  <si>
    <t>32917-200</t>
  </si>
  <si>
    <t>PK</t>
  </si>
  <si>
    <t>BLUE GLOVES SIZE 6 Neoprene Natural Rubber , 12 pr/ pack</t>
  </si>
  <si>
    <t>32917-206</t>
  </si>
  <si>
    <t>BLUE GLOVES SIZE 8 Neoprene Natural Rubber , 12 pr/ pack</t>
  </si>
  <si>
    <t>03-448-22</t>
  </si>
  <si>
    <t>bulbs for small pipettes</t>
  </si>
  <si>
    <t>Fisherbrand</t>
  </si>
  <si>
    <t>AA40138-36</t>
  </si>
  <si>
    <t>EA</t>
  </si>
  <si>
    <t>Calcium Iodate monohydrate powder, 500gram</t>
  </si>
  <si>
    <t>Alfa Aesar</t>
  </si>
  <si>
    <t>89541-30</t>
  </si>
  <si>
    <t>Chloroform-d, 250 g, cas#865-49-6, Alfa Aesar</t>
  </si>
  <si>
    <t>89541-18</t>
  </si>
  <si>
    <t>Chloroform-d, 50 g, cas#865-49-6, Alfa Aesar</t>
  </si>
  <si>
    <t>05-714-1</t>
  </si>
  <si>
    <t>Chromatography paper 46 x 57 cm, 100 sheets</t>
  </si>
  <si>
    <t>470121-786</t>
  </si>
  <si>
    <t>Clamps with thumb screws</t>
  </si>
  <si>
    <t>F13453-0020/EMD</t>
  </si>
  <si>
    <t>Clear tape 2 inch</t>
  </si>
  <si>
    <t>Bel-Art Products</t>
  </si>
  <si>
    <t>EW-25000-01</t>
  </si>
  <si>
    <t>Cole-Parmer Beaker and Vessel Holder Kit (for 221)</t>
  </si>
  <si>
    <t>EW-96480-09</t>
  </si>
  <si>
    <t>Cole-Parmer Flexible Vinyl (PVC), 3/8 x 1/2" Tubing, 100 Ft (for PCHM)</t>
  </si>
  <si>
    <t>D9777-100FT</t>
  </si>
  <si>
    <t>Dialysis tubing- - Exact Match (for CHS)</t>
  </si>
  <si>
    <t>Sigma-Aldrich</t>
  </si>
  <si>
    <t xml:space="preserve">Diastix/ glucose test strips-100 per </t>
  </si>
  <si>
    <t>Siemens</t>
  </si>
  <si>
    <t>A16893-18</t>
  </si>
  <si>
    <t>Dimethyl Sulfoxide-d6, 50 g CAS#2206-27-1</t>
  </si>
  <si>
    <t>ICN15349980</t>
  </si>
  <si>
    <t>Ferric Chloride,100grams  CAS#7705-08-0</t>
  </si>
  <si>
    <t>28450-015</t>
  </si>
  <si>
    <t>filter paper #1, 1.5 CM pk 500</t>
  </si>
  <si>
    <t>dz</t>
  </si>
  <si>
    <t>foam back clear lens goggles</t>
  </si>
  <si>
    <t>748017-0020</t>
  </si>
  <si>
    <t>Frit for Hursh funnel, pk of 100</t>
  </si>
  <si>
    <t>Kimble chase</t>
  </si>
  <si>
    <t>94001-370</t>
  </si>
  <si>
    <t>gloves,-Midknight sz large, cs of 1000 - EXTACT MATCH</t>
  </si>
  <si>
    <t>94001-368</t>
  </si>
  <si>
    <t>gloves,-Midknight sz med, cs of 1000- EXTACT MATCH</t>
  </si>
  <si>
    <t>94001-366</t>
  </si>
  <si>
    <t>gloves,-Midknight sz small, cs of 1000- EXTACT MATCH</t>
  </si>
  <si>
    <t>94001-372</t>
  </si>
  <si>
    <t>gloves,-Midknight sz XL cs of 1000- EXTACT MATCH</t>
  </si>
  <si>
    <t>Hamilton, 10 uL syringe, pack of 6</t>
  </si>
  <si>
    <t>Hamilton</t>
  </si>
  <si>
    <t>HX0603-3</t>
  </si>
  <si>
    <t xml:space="preserve">Hydrochloric acid, Case of 6 bottles of 2.5L </t>
  </si>
  <si>
    <t>EMD</t>
  </si>
  <si>
    <t>792527-100G</t>
  </si>
  <si>
    <t>Imidazole (for CHS)</t>
  </si>
  <si>
    <t>Sigma Aldrich</t>
  </si>
  <si>
    <t>BDH2016-5GLP</t>
  </si>
  <si>
    <t>Isopropanol, Cas#67-63-0, 5 gallon, ACS grade</t>
  </si>
  <si>
    <t>Kim Wipes, 60 boxes in a case</t>
  </si>
  <si>
    <t>89126-792</t>
  </si>
  <si>
    <t>Lab table absorbent 20" x 300' case of 2</t>
  </si>
  <si>
    <t>G171A</t>
  </si>
  <si>
    <t>Lambda DNA/HindIII markers- Exact match needed</t>
  </si>
  <si>
    <t>Promega</t>
  </si>
  <si>
    <t>89097-974</t>
  </si>
  <si>
    <t>Lavendar tape  3/4 inch, cs of 16</t>
  </si>
  <si>
    <t>89203-550</t>
  </si>
  <si>
    <t>lens cleaning wipes, 120 per box</t>
  </si>
  <si>
    <t>L121-100</t>
  </si>
  <si>
    <t>Lithium Chloride CAS 7447-41-8 , 100 g</t>
  </si>
  <si>
    <t>16157-191</t>
  </si>
  <si>
    <t>Media bottles, 1L- case of 10</t>
  </si>
  <si>
    <t>36984-003</t>
  </si>
  <si>
    <t>melting point tubes-90mm, case of 2000</t>
  </si>
  <si>
    <t>BDH1135-4LP</t>
  </si>
  <si>
    <t>Methanol, reagent grade- 4L x 4</t>
  </si>
  <si>
    <t>58948-091</t>
  </si>
  <si>
    <t>Micro stir bars (1/2 " x 1/8") octagon</t>
  </si>
  <si>
    <t>26397-409</t>
  </si>
  <si>
    <t>Micro-Porous Boiling Chips Supplier: Walter Stern</t>
  </si>
  <si>
    <t>53432-706</t>
  </si>
  <si>
    <t>Micropipet 5 uL, 250pk</t>
  </si>
  <si>
    <t>04-355-11</t>
  </si>
  <si>
    <t>Neutrad Dish soap, 1.32gallons</t>
  </si>
  <si>
    <t xml:space="preserve">  14219-032 </t>
  </si>
  <si>
    <t>NMR tubes, pack of 100, WG-1000-7</t>
  </si>
  <si>
    <t>13-300-102</t>
  </si>
  <si>
    <t>Oakton pH meter, 6+</t>
  </si>
  <si>
    <t>52858-076</t>
  </si>
  <si>
    <t>Parafilm 2 in X 250 ft</t>
  </si>
  <si>
    <t>14672-200</t>
  </si>
  <si>
    <t>pasteur pipets 5 3/4 inch  1000 per case</t>
  </si>
  <si>
    <t>14672-380</t>
  </si>
  <si>
    <t>pasteur pipets 9 inch 1000 per case</t>
  </si>
  <si>
    <t>414004-175</t>
  </si>
  <si>
    <t>Plastic NM bottles, 1L-case of 24</t>
  </si>
  <si>
    <t>14-860</t>
  </si>
  <si>
    <t>Potassium Iodide-Starch test paper, pk of 24</t>
  </si>
  <si>
    <t xml:space="preserve">AAAA12704-0B </t>
  </si>
  <si>
    <t>Potassium iodide, 99%- 1 Kg, CAS# 7681-11-0</t>
  </si>
  <si>
    <t>P380-212</t>
  </si>
  <si>
    <t>Potassium Phosphate Monobasic CAS # 7778-77-0, 2.5Kg</t>
  </si>
  <si>
    <t>Precision Plus Protein Duel Color standards, 2x 500uL- Exact Match (for CHS)</t>
  </si>
  <si>
    <t>500-0006</t>
  </si>
  <si>
    <t>Protein assay reagent concentrate, 450 mL - Exact Match needed (CHS)</t>
  </si>
  <si>
    <t>89187-022</t>
  </si>
  <si>
    <t>PVP iodine wipes, 100 per pack</t>
  </si>
  <si>
    <t>89097-920</t>
  </si>
  <si>
    <t>RAINBOW Tape 1/2 x 500" 24/cs</t>
  </si>
  <si>
    <t>36580-081</t>
  </si>
  <si>
    <t>Replacement Tube, Shortwave, 4W, 254 nm- bulb for UV lamp</t>
  </si>
  <si>
    <t>B5655-25TAB</t>
  </si>
  <si>
    <t>Sigmafast BCIP/NBT- Exact match needed (CHS)</t>
  </si>
  <si>
    <t>AAL140020B </t>
  </si>
  <si>
    <t>Silica Gel 60 (0.060-0.2mm) 1000g Cas 7631-86-9 Alfa Aesar</t>
  </si>
  <si>
    <t>243620-10G</t>
  </si>
  <si>
    <t>Sodium borohydride on aluminum oxide 10%  wt</t>
  </si>
  <si>
    <t>MK770806</t>
  </si>
  <si>
    <t>Sodium Hydroxide Pellet 2.5 KG</t>
  </si>
  <si>
    <t>S3264-250G</t>
  </si>
  <si>
    <t>Sodium phosphate, dibasic anhydrous (for CHS)</t>
  </si>
  <si>
    <t>S9638-500G</t>
  </si>
  <si>
    <t>Sodium phosphate, monobasic monohydrate (for CHS)</t>
  </si>
  <si>
    <t>S421-1</t>
  </si>
  <si>
    <t>Sodium Sulfate Anhydrous, 1 Kg bottles, ACS Certified, Granular, cas# 7757-82-6</t>
  </si>
  <si>
    <t>AC202850010</t>
  </si>
  <si>
    <t xml:space="preserve">Sodium Thiosulfate Pentahydrate 1 Kg, CAS 10102-17-7 </t>
  </si>
  <si>
    <t>Acros</t>
  </si>
  <si>
    <t>13-006-159</t>
  </si>
  <si>
    <t>Squirt bottles w/ GHS label DI waster case of 24</t>
  </si>
  <si>
    <t>58949-287</t>
  </si>
  <si>
    <t>Stir Bar retriever, 18" long</t>
  </si>
  <si>
    <t>1093-111</t>
  </si>
  <si>
    <t xml:space="preserve">Student grade filter paper, 11 cm, pack of 1250 </t>
  </si>
  <si>
    <t>AAA89411-A1</t>
  </si>
  <si>
    <t>Sulfuryl Chloride, 1 Kg, Cas 7791-25-5</t>
  </si>
  <si>
    <t>69999-3</t>
  </si>
  <si>
    <t>T7 tag Antibody AP Conjugate- Exact match needed (CHS)</t>
  </si>
  <si>
    <t>Novagen/EMD Millipore</t>
  </si>
  <si>
    <t>300009-467</t>
  </si>
  <si>
    <t>teflon tape, 3/4 inch x 520 inch</t>
  </si>
  <si>
    <t>61161-372</t>
  </si>
  <si>
    <t>Temperature wire-type K thermocouple</t>
  </si>
  <si>
    <t>6379-0004</t>
  </si>
  <si>
    <t>Thermo Scientific * Nalgene* Safety Waste Funnel system, 10 L, 1 per case</t>
  </si>
  <si>
    <t>Thermo Scientific * Nalgene* Safety Waste Funnel system, 4 L, 1 per case</t>
  </si>
  <si>
    <t>1.05554.0001</t>
  </si>
  <si>
    <t>TLC Plates 60 F254, 20 x 20 cm, Aluminium backed, 25 per box - cs of 15</t>
  </si>
  <si>
    <t>B22063</t>
  </si>
  <si>
    <t>Triethoxysilane,96% 50g</t>
  </si>
  <si>
    <t>A13614</t>
  </si>
  <si>
    <t>Trifluoroacetic anhydride, CAS#407-25-0, 100 g</t>
  </si>
  <si>
    <t>93352-500G</t>
  </si>
  <si>
    <t>Tris base (for CHS)</t>
  </si>
  <si>
    <t>56617-801</t>
  </si>
  <si>
    <t xml:space="preserve">VWR broken glass disposal carton, floor </t>
  </si>
  <si>
    <t>23226-658</t>
  </si>
  <si>
    <t>VWR® Traceable® Long-Stem Thermometers</t>
  </si>
  <si>
    <t>Weigh boats 500/ pk- small antistatic</t>
  </si>
  <si>
    <t>Weigh boats 500/ pk-med antistatic</t>
  </si>
  <si>
    <t>A1330</t>
  </si>
  <si>
    <t>Wizard Plus SV miniprep kit (50 preps)- Exact match needed</t>
  </si>
  <si>
    <t>414004-102</t>
  </si>
  <si>
    <t>WM Plastic 1L bottles, LDPE case of 24</t>
  </si>
  <si>
    <t>Yellow tape 1/2 inch, cs of 24</t>
  </si>
  <si>
    <t>CHEM</t>
  </si>
  <si>
    <t>7108-0510</t>
  </si>
  <si>
    <t>8-channel pipette, 0.5-10ul</t>
  </si>
  <si>
    <t>7108-1100</t>
  </si>
  <si>
    <t>8-channel pipette, 10-100ul</t>
  </si>
  <si>
    <t>7108-3300</t>
  </si>
  <si>
    <t>8-channel pipette, 30-300ul</t>
  </si>
  <si>
    <t>96-Well Plates, Skirted (case of 10)</t>
  </si>
  <si>
    <t>Agilent Technologies</t>
  </si>
  <si>
    <t>ABO-Rh typing w synthetic blood refill kit, Carolina #700102</t>
  </si>
  <si>
    <t>97064-866</t>
  </si>
  <si>
    <t>Acrylamide powder, 99.9%, 500g</t>
  </si>
  <si>
    <t>470119-640</t>
  </si>
  <si>
    <t>Aesthesiometer, 3-point</t>
  </si>
  <si>
    <t>IB49170</t>
  </si>
  <si>
    <t>Agar, 500g</t>
  </si>
  <si>
    <t>Midsci</t>
  </si>
  <si>
    <t>BE-GCA500</t>
  </si>
  <si>
    <t>Agarose, 500g</t>
  </si>
  <si>
    <t>22-363-750</t>
  </si>
  <si>
    <t>Alcohol prep pads, cs 4000</t>
  </si>
  <si>
    <t>75802-858</t>
  </si>
  <si>
    <t>Analytical balance, 60g capacity, 0.1mg precision, w draft shield</t>
  </si>
  <si>
    <t xml:space="preserve">90002-234 </t>
  </si>
  <si>
    <t>Antibiotic disks, Bacitracin 10ug, pk of 10 cartridges, BD</t>
  </si>
  <si>
    <t xml:space="preserve">90002-276 </t>
  </si>
  <si>
    <t>Antibiotic disks, Novobiocin 5ug, pk of 10 cartridges, BD</t>
  </si>
  <si>
    <t xml:space="preserve">90002-284 </t>
  </si>
  <si>
    <t>Antibiotic disks, Penicillin 10 units, pk of 10 cartridges, BD</t>
  </si>
  <si>
    <t xml:space="preserve">90002-326 </t>
  </si>
  <si>
    <t>Antibiotic disks, SXT, pk of 10 cartridges, BD</t>
  </si>
  <si>
    <t>90002-118</t>
  </si>
  <si>
    <t>Antibiotic disks, Taxo A disks, pk of 6 vials of 50 disks</t>
  </si>
  <si>
    <t>90002-128</t>
  </si>
  <si>
    <t>Antibiotic disks, Taxo P disks, pk of 6 vials of 50 disks</t>
  </si>
  <si>
    <t xml:space="preserve">90002-300 </t>
  </si>
  <si>
    <t>Antibiotic disks, Tetracycline 30ug,  pk of 10 cartridges, BD</t>
  </si>
  <si>
    <t>AC226681000</t>
  </si>
  <si>
    <t>Atropine sulfate monohydrate, 100g</t>
  </si>
  <si>
    <t>14220-048</t>
  </si>
  <si>
    <t>Autoclave bags, 14x19", orange, w indicator, pk 200</t>
  </si>
  <si>
    <t>14220-030</t>
  </si>
  <si>
    <t>Autoclave bags, 19x24", red, w indicator, cs 200</t>
  </si>
  <si>
    <t>11379-234</t>
  </si>
  <si>
    <t xml:space="preserve">Balance, top-loading, 200g reading to 0.01g, eg: Ohaus  30064412 </t>
  </si>
  <si>
    <t>300001-187</t>
  </si>
  <si>
    <t>Batteries, AA, pk 24</t>
  </si>
  <si>
    <t>300001-188</t>
  </si>
  <si>
    <t>Batteries, AAA, pk 24</t>
  </si>
  <si>
    <t>470122-762</t>
  </si>
  <si>
    <t>Beaker starter set: 50, 100, 250, 600, 1000ml, one each</t>
  </si>
  <si>
    <t>89126-790</t>
  </si>
  <si>
    <t>Bench liner, white, roll 20" x 150', cs of 2</t>
  </si>
  <si>
    <t>10027-510</t>
  </si>
  <si>
    <t>Bleach, cs of 6 x 1gal</t>
  </si>
  <si>
    <t>89370-096</t>
  </si>
  <si>
    <t>Blood bank saline, non-buffered, 2.5 gal</t>
  </si>
  <si>
    <t>Blood cells chart</t>
  </si>
  <si>
    <t>22-267-161</t>
  </si>
  <si>
    <t>Blood typing slides, 2x3", pk of 144</t>
  </si>
  <si>
    <t>G6600</t>
  </si>
  <si>
    <t>Blue light transilluminator</t>
  </si>
  <si>
    <t>BM-Cyclin</t>
  </si>
  <si>
    <t>Body composition analyzer</t>
  </si>
  <si>
    <t>WA04313U</t>
  </si>
  <si>
    <t>Body fat replica, 5#</t>
  </si>
  <si>
    <t>Nasco</t>
  </si>
  <si>
    <t>WA24038U</t>
  </si>
  <si>
    <t>Body muscle replica, 5#</t>
  </si>
  <si>
    <t>470000-824</t>
  </si>
  <si>
    <t>Brain:  Horse brain, preserved</t>
  </si>
  <si>
    <t>56617-804</t>
  </si>
  <si>
    <t>Broken Glass disposal, benchtop carton, pk 6</t>
  </si>
  <si>
    <t>Broken Glass disposal, floor carton, pk 6</t>
  </si>
  <si>
    <t>CG1872A21</t>
  </si>
  <si>
    <t>Cables: banana female to male extensions</t>
  </si>
  <si>
    <t>C3099</t>
  </si>
  <si>
    <t>Calcein AM, 1ml</t>
  </si>
  <si>
    <t>16101-404</t>
  </si>
  <si>
    <t xml:space="preserve">Carbuoys, Nalgene 2.6gal, w handles &amp; spigots, polyprop. </t>
  </si>
  <si>
    <t>89039-664</t>
  </si>
  <si>
    <t>Centrifuge tubes, 15ml, conical, sterile, cs 500</t>
  </si>
  <si>
    <t>89039-656</t>
  </si>
  <si>
    <t>Centrifuge tubes, 50ml, conical, sterile, cs 500</t>
  </si>
  <si>
    <t>AM10104</t>
  </si>
  <si>
    <t>Charged nylon membrane, roll 30cm x 3m</t>
  </si>
  <si>
    <t>18-045-088</t>
  </si>
  <si>
    <t>CO2-independent medium, 500ml</t>
  </si>
  <si>
    <t>90003-150</t>
  </si>
  <si>
    <t>Coagulase plasma, BD, pk of 10 vials of 15 ml</t>
  </si>
  <si>
    <t>18-258-012</t>
  </si>
  <si>
    <t>Competent E. coli cells, DH5-alpha, 10 rxns, Invitrogen#18258012</t>
  </si>
  <si>
    <t>470146-894</t>
  </si>
  <si>
    <t>Cotton balls, cs 4000</t>
  </si>
  <si>
    <t>10806-050</t>
  </si>
  <si>
    <t>Cotton tipped swab, 6" wooden handle, 1/pk, sterile, cs 1000pk</t>
  </si>
  <si>
    <t>12-544-14</t>
  </si>
  <si>
    <t>Cover glasses, premium, 50x24mm, pk 4oz</t>
  </si>
  <si>
    <t>12-547</t>
  </si>
  <si>
    <t>Cover slips, plastic, 22x22mm, pk 1000</t>
  </si>
  <si>
    <t>02-676-20</t>
  </si>
  <si>
    <t>Critoseal capillary tube sealant, pk 6</t>
  </si>
  <si>
    <t>89125-500</t>
  </si>
  <si>
    <t>Cryogenic vials, self-standing, 2ml, external thread, cs500</t>
  </si>
  <si>
    <t>1495790E</t>
  </si>
  <si>
    <t>Culture tubes, disposable, 6x50mm, cs1000</t>
  </si>
  <si>
    <t>97000-590</t>
  </si>
  <si>
    <t>Cuvettes, acrylic, semi-micro 1.5ml-3ml, cs 500</t>
  </si>
  <si>
    <t>75857-004</t>
  </si>
  <si>
    <t>dATP, dCTP, dGTP, dTTP Mix, 5x1ml</t>
  </si>
  <si>
    <t>90004-008</t>
  </si>
  <si>
    <t>Dehydrated media: Columbia Blood Agar Base, BD, 2 kg</t>
  </si>
  <si>
    <t>90004-542</t>
  </si>
  <si>
    <t>Dehydrated media: Columbia C.N.A. Agar, BD, 2.3kg</t>
  </si>
  <si>
    <t>90000-108</t>
  </si>
  <si>
    <t>Dehydrated media: Dnase test agar, BD, 500g</t>
  </si>
  <si>
    <t>L2897-1KG</t>
  </si>
  <si>
    <t>Dehydrated media: LB Agar (Lennox), 1kg</t>
  </si>
  <si>
    <t>90000-502</t>
  </si>
  <si>
    <t>Dehydrated media: MacConkey Agar, 2kg, BD#212122</t>
  </si>
  <si>
    <t>90000-182</t>
  </si>
  <si>
    <t>Dehydrated media: Mannitol salt agar, 500g, BD#211407</t>
  </si>
  <si>
    <t>90000-082</t>
  </si>
  <si>
    <t>Dehydrated media: Nutrient Gelatin, BD, 500g</t>
  </si>
  <si>
    <t>90001-686</t>
  </si>
  <si>
    <t>Dehydrated media: Purple broth base, 500g, BD#222710</t>
  </si>
  <si>
    <t xml:space="preserve">90004-552 </t>
  </si>
  <si>
    <t>Dehydrated media: Spirit Blue Agar, BD, 500g</t>
  </si>
  <si>
    <t>90002-696</t>
  </si>
  <si>
    <t>Dehydrated media: Thioglycollate w/o glucose, 500g, BD#236310</t>
  </si>
  <si>
    <t>90002-700</t>
  </si>
  <si>
    <t>Dehydrated media: Tryptic Soy Agar, 2kg</t>
  </si>
  <si>
    <t>90000-360</t>
  </si>
  <si>
    <t>Dehydrated media: Urea agar base, 500g, BD#211795</t>
  </si>
  <si>
    <t>S25645</t>
  </si>
  <si>
    <t>Dialysis tubing, cellulose, 10'x15.9mm</t>
  </si>
  <si>
    <t xml:space="preserve">VWRL0100-0500
</t>
  </si>
  <si>
    <t>DMEM: 4.5g/L glucose, no pyruv., w glutamine, cs10x500</t>
  </si>
  <si>
    <t>95027-584</t>
  </si>
  <si>
    <t>DNA ladder, 100bp plus.  500ul</t>
  </si>
  <si>
    <t>BP2578100</t>
  </si>
  <si>
    <t>DNA ladder, 300-10,000bp, 100 lanes</t>
  </si>
  <si>
    <t>T716-30</t>
  </si>
  <si>
    <t>ECG Electrodes, Adult, foam, oval, Ag/AgCl, snap lead, cs 6000</t>
  </si>
  <si>
    <t>Foremost Medical</t>
  </si>
  <si>
    <t>HT25A-1KT</t>
  </si>
  <si>
    <t>Elastic stain kit</t>
  </si>
  <si>
    <t>HT110132-1L</t>
  </si>
  <si>
    <t>Eosin Y solution, alcoholic, 1L</t>
  </si>
  <si>
    <t>10536-912</t>
  </si>
  <si>
    <t>Erlenmeyer flasks, narrow mouth, 125ml , cs 48</t>
  </si>
  <si>
    <t>10545-842</t>
  </si>
  <si>
    <t>Erlenmeyer flasks, narrow mouth, 1L, cs 24</t>
  </si>
  <si>
    <t>10536-914</t>
  </si>
  <si>
    <t>Erlenmeyer flasks, narrow mouth, 250 mL, cs 48</t>
  </si>
  <si>
    <t>10545-844</t>
  </si>
  <si>
    <t>Erlenmeyer flasks, narrow mouth, 2L, cs 8</t>
  </si>
  <si>
    <t>10536-926</t>
  </si>
  <si>
    <t>Erlenmeyer flasks, narrow mouth, 500 mL, cs 36</t>
  </si>
  <si>
    <t>28153-032</t>
  </si>
  <si>
    <t>Filter paper, #470 grade, 20.3x30.5cm sheets, pk25</t>
  </si>
  <si>
    <t>09-744-79</t>
  </si>
  <si>
    <t>Filters:  in-line vent filters, 0.3um, eg Whatman # 67235000, pk10</t>
  </si>
  <si>
    <t>NA1111-1KT</t>
  </si>
  <si>
    <t>Gel extraction kit, 70 purifications</t>
  </si>
  <si>
    <t>50-154-208</t>
  </si>
  <si>
    <t>Ghrelin ELISA kit</t>
  </si>
  <si>
    <t>Gloves:  soft nitrile exam gloves, size large, cs 1000</t>
  </si>
  <si>
    <t>Gloves:  soft nitrile exam gloves, size medium, cs 1000</t>
  </si>
  <si>
    <t>ca</t>
  </si>
  <si>
    <t>Gloves: soft nitrile exam gloves, size small, cs 1000</t>
  </si>
  <si>
    <t>97061-506</t>
  </si>
  <si>
    <t>Glutamine, L, 500g</t>
  </si>
  <si>
    <t>65000-006</t>
  </si>
  <si>
    <t>Graduated cylinders, polypropylene, 100 mL, cs 12</t>
  </si>
  <si>
    <t>65000-012</t>
  </si>
  <si>
    <t>Graduated cylinders, polypropylene, 1L, cs 6</t>
  </si>
  <si>
    <t>65000-008</t>
  </si>
  <si>
    <t>Graduated cylinders, polypropylene, 250 mL, cs 12</t>
  </si>
  <si>
    <t>65000-010</t>
  </si>
  <si>
    <t>Graduated cylinders, polypropylene, 500ml, cs 8</t>
  </si>
  <si>
    <t>HHS32-1L</t>
  </si>
  <si>
    <t>Hematoxylin, Harris modified, 1L</t>
  </si>
  <si>
    <t>07-210-131</t>
  </si>
  <si>
    <t>Ice bucket w lid, 2.5L, red</t>
  </si>
  <si>
    <t>12620-942</t>
  </si>
  <si>
    <t>Incubating mini-shaker</t>
  </si>
  <si>
    <t>12620-946</t>
  </si>
  <si>
    <t>Incubating orbital shaker</t>
  </si>
  <si>
    <t>89511-418</t>
  </si>
  <si>
    <t>Incubator, 2.6 cubic foot, gravity convection</t>
  </si>
  <si>
    <t>I5627-100G</t>
  </si>
  <si>
    <t>Isoprenaline HCL (=isoproterenol), 100g</t>
  </si>
  <si>
    <t>sigma</t>
  </si>
  <si>
    <t>AS153</t>
  </si>
  <si>
    <t>Jazzmix drosophila food, 10 lbs.</t>
  </si>
  <si>
    <t>42370-002</t>
  </si>
  <si>
    <t>Lab armor beads, 2L</t>
  </si>
  <si>
    <t>15-901-15B</t>
  </si>
  <si>
    <t>Label tape, yellow, 0.5" wide, 60yd, pk of 6</t>
  </si>
  <si>
    <t>15-901-25B</t>
  </si>
  <si>
    <t>Label tape, yellow, 1" wide, 60yd, pk of 3</t>
  </si>
  <si>
    <t xml:space="preserve">52846-001 </t>
  </si>
  <si>
    <t>Lens cleaning tissues, 4x6", pk 12 books</t>
  </si>
  <si>
    <t>S25731A</t>
  </si>
  <si>
    <t>Lipase powder, 100g</t>
  </si>
  <si>
    <t>BD215335</t>
  </si>
  <si>
    <t>Lipase reagent, pk of 10x20ml</t>
  </si>
  <si>
    <t>S25393</t>
  </si>
  <si>
    <t>Loading dye, 10X, blue, 5ml</t>
  </si>
  <si>
    <t>80094-482</t>
  </si>
  <si>
    <t>Loop holders, 6"</t>
  </si>
  <si>
    <t>HT15-1KT</t>
  </si>
  <si>
    <t>Masson's trichrome stain kit</t>
  </si>
  <si>
    <t>89000-236</t>
  </si>
  <si>
    <t>Media bottles with caps, 250ml, cs 10</t>
  </si>
  <si>
    <t>89000-238</t>
  </si>
  <si>
    <t>Media bottles with caps, 500ml, cs 10</t>
  </si>
  <si>
    <t>10754-820</t>
  </si>
  <si>
    <t>Media Bottles, 1L, with cap, cs 10</t>
  </si>
  <si>
    <t>10799-172</t>
  </si>
  <si>
    <t>Microcentrifuge rotor, 24-place microtube</t>
  </si>
  <si>
    <t>20170-355</t>
  </si>
  <si>
    <t>Microcentrifuge tubes, 1.7ml, non-sterile, pk 500</t>
  </si>
  <si>
    <t>75-002-436</t>
  </si>
  <si>
    <t>Microcentrifuge with rotor (24-tube capacity)</t>
  </si>
  <si>
    <t>7104-1221</t>
  </si>
  <si>
    <t>Micropipette set w rack:  10ul, 20ul, 200ul, 1000ul</t>
  </si>
  <si>
    <t>S96033</t>
  </si>
  <si>
    <t>Microscope replacement bulbs, halogen, 6V / 20W, two-pin</t>
  </si>
  <si>
    <t>S74018</t>
  </si>
  <si>
    <t>Microscope replacement bulbs, LED, 3.4V, 0.6W</t>
  </si>
  <si>
    <t>12-550-15</t>
  </si>
  <si>
    <t>Microscope slides for frozen sections, 75x25mm, pk 144</t>
  </si>
  <si>
    <t xml:space="preserve">16004-430 </t>
  </si>
  <si>
    <t>Microscope slides, plain, 3x1", 1mm thick, cs of 1440</t>
  </si>
  <si>
    <t>16163-070</t>
  </si>
  <si>
    <t>Milk dilution bottles, wide mouth, screw cap, graduated, 160ml, cs48</t>
  </si>
  <si>
    <t>10067-588</t>
  </si>
  <si>
    <t>Mini centrifuge</t>
  </si>
  <si>
    <t>MB100-15</t>
  </si>
  <si>
    <t>Mini dry bath with 15 x 1.5mL block</t>
  </si>
  <si>
    <t>470119-056</t>
  </si>
  <si>
    <t>Model: Classic 5-part brain, 3B# C18</t>
  </si>
  <si>
    <t>470119-015</t>
  </si>
  <si>
    <t>Model: Deluxe muscle leg, 3B # M21</t>
  </si>
  <si>
    <t>470103-241</t>
  </si>
  <si>
    <t>Model: Female pelvis w pelvic floor, 3B#H20/4</t>
  </si>
  <si>
    <t>470002-688</t>
  </si>
  <si>
    <t>Model: Functional Lung, GSC#120310</t>
  </si>
  <si>
    <t>470006-826</t>
  </si>
  <si>
    <t>Model: Intestinal villi, Denoyer Geppert # 0142-00</t>
  </si>
  <si>
    <t>566923A</t>
  </si>
  <si>
    <t>Model: Kidney, nephron, glomerulus, Altay</t>
  </si>
  <si>
    <t>470103-277</t>
  </si>
  <si>
    <t>Model: Kidneys w/rear organs upper abdomen, 3B#K22/3</t>
  </si>
  <si>
    <t>470029-642</t>
  </si>
  <si>
    <t>Model: Larynx w trachea, Somso GS4/2</t>
  </si>
  <si>
    <t>WLH15020</t>
  </si>
  <si>
    <t>Model: Life-size muscle torso, 27 part, 3B # VA16</t>
  </si>
  <si>
    <t>HS23</t>
  </si>
  <si>
    <t>Model: Lobule of lung w pulmonary alveoli, Somso# HS23</t>
  </si>
  <si>
    <t>Global Technologies</t>
  </si>
  <si>
    <t>470103-251</t>
  </si>
  <si>
    <t>Model: Male pelvis w pelvic floor, 3B#H21/3</t>
  </si>
  <si>
    <t>QS55-2</t>
  </si>
  <si>
    <t>Model: Muscles in upper arm and forearm, Somso # QS 55/2</t>
  </si>
  <si>
    <t>470103-190</t>
  </si>
  <si>
    <t>Model: Shoulder joint w rotator cuff, 3B#A880</t>
  </si>
  <si>
    <t>RDD003-1KG</t>
  </si>
  <si>
    <t>MOPS, anhydrous, 1kg</t>
  </si>
  <si>
    <t>23-042305</t>
  </si>
  <si>
    <t>Multistix 10 SG urine test strips, pk (bottle) of 100</t>
  </si>
  <si>
    <t xml:space="preserve">        75870-428</t>
  </si>
  <si>
    <t>MycoZap™ Mycoplasma Elimination Reagent, Lonza</t>
  </si>
  <si>
    <t>89038-536</t>
  </si>
  <si>
    <t>Natural gas burner</t>
  </si>
  <si>
    <t>37695-090</t>
  </si>
  <si>
    <t>Needles, 20 GA taper tip, pk 100</t>
  </si>
  <si>
    <t>PI88225</t>
  </si>
  <si>
    <t>Ni NTA columns, pk 5x1ml columns</t>
  </si>
  <si>
    <t>P31-500</t>
  </si>
  <si>
    <t>Paraffin granules, 500g</t>
  </si>
  <si>
    <t>52858-000</t>
  </si>
  <si>
    <t>PCR Caps; Optical Cap 8x Strip</t>
  </si>
  <si>
    <t>89126-692</t>
  </si>
  <si>
    <t>PCR plates, Neptune 96 well, non-skirted full profile, cs100</t>
  </si>
  <si>
    <t xml:space="preserve">89126-694
</t>
  </si>
  <si>
    <t>PCR plates, Neptune 96 well, semi skirted, cs100</t>
  </si>
  <si>
    <t>20170-012</t>
  </si>
  <si>
    <t>PCR tubes, 0.2ml w attached flat caps, pk 1000</t>
  </si>
  <si>
    <t>10011-830</t>
  </si>
  <si>
    <t>PCR tubes, 0.5ml w attached flat caps, pk 1000</t>
  </si>
  <si>
    <t>PCR Tubes: Optical Tube, 8x Strip</t>
  </si>
  <si>
    <t>470015-772</t>
  </si>
  <si>
    <t>Percussion hammer for reflex testing</t>
  </si>
  <si>
    <t>SP15-100</t>
  </si>
  <si>
    <t>Permount mounting medium, 100ml</t>
  </si>
  <si>
    <t>89022-320</t>
  </si>
  <si>
    <t>Petri dishes, 100x15mm, cs of 500</t>
  </si>
  <si>
    <t>FB0875713A</t>
  </si>
  <si>
    <t>Petri dishes, 60x15mm, cs of 500</t>
  </si>
  <si>
    <t>25384-308</t>
  </si>
  <si>
    <t>Petri dishes, X-plates, 100x15mm, cs of 500</t>
  </si>
  <si>
    <t>S05084</t>
  </si>
  <si>
    <t>pH meter, handheld, Ohaus # 30073970</t>
  </si>
  <si>
    <t>BDH7344-2</t>
  </si>
  <si>
    <t>Phenolphthalein solution, 1% in ethanol</t>
  </si>
  <si>
    <t>BP2944100</t>
  </si>
  <si>
    <t>Phosphate Buffered Saline Tablets, bottle of 100 tabs</t>
  </si>
  <si>
    <t>490012-360</t>
  </si>
  <si>
    <t>Pipette pump pipettor, 10ml, green, Bel-Art</t>
  </si>
  <si>
    <t>490012-358</t>
  </si>
  <si>
    <t>Pipette pump pipettor, 25ml, red, Bel-Art</t>
  </si>
  <si>
    <t>490012-362</t>
  </si>
  <si>
    <t>Pipette pump pipettor, 2ml, blue, Bel-Art</t>
  </si>
  <si>
    <t>Pipette Tips- p 10 filter (case of 960)</t>
  </si>
  <si>
    <t>Epindorph/Fisher</t>
  </si>
  <si>
    <t>Pipette Tips- p 1000 filter (case of 960)</t>
  </si>
  <si>
    <t>Pipette Tips- p 20 filter (case of 960)</t>
  </si>
  <si>
    <t>1111-2821</t>
  </si>
  <si>
    <t>Pipette tips, 1000ul, graduated, sterile, cs of 10 racks of 96</t>
  </si>
  <si>
    <t>1111-3800</t>
  </si>
  <si>
    <t>Pipette tips, 10ul, graduated, sterile, cs of 10 racks of 96</t>
  </si>
  <si>
    <t>10017-204</t>
  </si>
  <si>
    <t>Pipette tips, 1250ul, non-sterile, bulk, pk 1000</t>
  </si>
  <si>
    <t>1110-1800</t>
  </si>
  <si>
    <t>Pipette tips, 200ul, graduated, sterile, cs 10 racks of 96</t>
  </si>
  <si>
    <t>10017-200</t>
  </si>
  <si>
    <t>Pipette tips, 200ul, non-sterile, bulk, pk 1000</t>
  </si>
  <si>
    <t>10017-194</t>
  </si>
  <si>
    <t>Pipette tips,10ul, non-sterile, bulk, pk 1000</t>
  </si>
  <si>
    <t>53498-001</t>
  </si>
  <si>
    <t>Pipetting device: Pipet-Aid, 110V</t>
  </si>
  <si>
    <t>Piptette Tips- p 200 filter (case of 960)</t>
  </si>
  <si>
    <t>PCG2006-10EA</t>
  </si>
  <si>
    <t>Polyacrilamide gels, 10x10cm, 17well, pk10</t>
  </si>
  <si>
    <t>TCP0995-250G</t>
  </si>
  <si>
    <t>Propranolol HCl, 250g</t>
  </si>
  <si>
    <t>S20764</t>
  </si>
  <si>
    <t xml:space="preserve">Pulse oxymeters, 3B# LPW54272BO </t>
  </si>
  <si>
    <t>IVPH00010</t>
  </si>
  <si>
    <t>PVDF transfer membrane, roll 26.5cm x 3.75m</t>
  </si>
  <si>
    <t>qPCR kit- TaqMan (125 reactions ea)</t>
  </si>
  <si>
    <t>Thermofisher</t>
  </si>
  <si>
    <t>53500-431</t>
  </si>
  <si>
    <t>Replacement barrel for 10ml syringe, Wheaton #851395</t>
  </si>
  <si>
    <t>53500-442</t>
  </si>
  <si>
    <t>Replacement barrel for 20ml syringe, Wheaton # 851397</t>
  </si>
  <si>
    <t>53500-410</t>
  </si>
  <si>
    <t xml:space="preserve">Replacement barrel for 2ml syringe, Wheaton # 851392 </t>
  </si>
  <si>
    <t>3074F30</t>
  </si>
  <si>
    <t>Replacement bulb for Klett Colorimeter</t>
  </si>
  <si>
    <t>Thomas Scientific</t>
  </si>
  <si>
    <t>S48625ND</t>
  </si>
  <si>
    <t>Replacement bulbs for Genesys 20 Spectrophotometer, pk2</t>
  </si>
  <si>
    <t>14-385-457</t>
  </si>
  <si>
    <t>Replacement fuses for Genesys 20 Spectrophotometer, pk4</t>
  </si>
  <si>
    <t>470007-992</t>
  </si>
  <si>
    <t>Replacement mouthpiece for Phipps &amp; Bird spirometer, pk100</t>
  </si>
  <si>
    <t>SPMT21</t>
  </si>
  <si>
    <t xml:space="preserve">Replacement mouthpieces for Spiropet spirometers, pk1K </t>
  </si>
  <si>
    <t>Health Check Systems</t>
  </si>
  <si>
    <t>89092-218</t>
  </si>
  <si>
    <t>RT PCR sealing film, Neptune, pk 200</t>
  </si>
  <si>
    <t>84510-100G</t>
  </si>
  <si>
    <t>Saponin, 100g</t>
  </si>
  <si>
    <t>100500-790</t>
  </si>
  <si>
    <t>Scalpel blades, #20, Feather brand, pk of 100</t>
  </si>
  <si>
    <t>Sense of smell kit</t>
  </si>
  <si>
    <t>13-678-11E</t>
  </si>
  <si>
    <t>Serological pipettes, 10ml, indiv. Wrapped paper/plastic, cs 200</t>
  </si>
  <si>
    <t>13-678-11B</t>
  </si>
  <si>
    <t>Serological pipettes, 1ml, indiv. Wrapped paper/plastic, cs 1000</t>
  </si>
  <si>
    <t>13-678-11</t>
  </si>
  <si>
    <t>Serological pipettes, 25ml, indiv. Wrapped paper/plastic, cs 200</t>
  </si>
  <si>
    <t>13-678-11D</t>
  </si>
  <si>
    <t>Serological pipettes, 5ml, indiv. Wrapped paper/plastic, cs 500</t>
  </si>
  <si>
    <t>52899-475</t>
  </si>
  <si>
    <t>Sharpie extra fine-tip black marker, pk 12</t>
  </si>
  <si>
    <t>52899-404</t>
  </si>
  <si>
    <t>Sharpie fine-tip black marker, pk 12</t>
  </si>
  <si>
    <t>12-007</t>
  </si>
  <si>
    <t>Shurlite safety gas lighter</t>
  </si>
  <si>
    <t>Simulated urine with glucose</t>
  </si>
  <si>
    <t>Simulated urine with protein</t>
  </si>
  <si>
    <t>Simulated urine, normal</t>
  </si>
  <si>
    <t>55850-215</t>
  </si>
  <si>
    <t>Single-stage gas regulator, Carbon dioxide, 0-50 psi</t>
  </si>
  <si>
    <t>S25541A</t>
  </si>
  <si>
    <t>Sodium chloride, crystal, 2.5kg</t>
  </si>
  <si>
    <t>FB120110</t>
  </si>
  <si>
    <t>Sonic Dismembrator w 0.12" diameter probe</t>
  </si>
  <si>
    <t>300008-071</t>
  </si>
  <si>
    <t>Spark lighter, single flint renewals, pk 10</t>
  </si>
  <si>
    <t>16334-446</t>
  </si>
  <si>
    <t>Spigots, polypropylene, Nalgene # 6422-0010</t>
  </si>
  <si>
    <t>Spirometer filters, Pulmoguard #3420, pk50</t>
  </si>
  <si>
    <t>Vacumed</t>
  </si>
  <si>
    <t>Spirometer, portable, dry</t>
  </si>
  <si>
    <t>22-269-245</t>
  </si>
  <si>
    <t>Stat-Spin glass microhematocrit tubes, heparinized, pk 100</t>
  </si>
  <si>
    <t>S94792</t>
  </si>
  <si>
    <t>Stopwatch, black, general purpose</t>
  </si>
  <si>
    <t>28145-477</t>
  </si>
  <si>
    <t>Syringe filters, 0.2um, sterile, cs 50</t>
  </si>
  <si>
    <t>BD309656</t>
  </si>
  <si>
    <t>Syringes with slip tip, 3ml, pk 200</t>
  </si>
  <si>
    <t>21-200-285</t>
  </si>
  <si>
    <t>Test tube racks to hold both 15ml and 50ml centrifuge tubes</t>
  </si>
  <si>
    <t>14-809-41</t>
  </si>
  <si>
    <t>Test tube racks: Nalgene Unwire for 13mm tubes, holds 72, blue</t>
  </si>
  <si>
    <t>66023-721</t>
  </si>
  <si>
    <t>Test tube racks: Nalgene unwire half-racks, 13mm tubes, blue</t>
  </si>
  <si>
    <t>22-170-142</t>
  </si>
  <si>
    <t>Test tubes: 12x75mm polystyrene, round-bottom, cs 1K</t>
  </si>
  <si>
    <t>08-772E</t>
  </si>
  <si>
    <t>Tissue culture dishes, 100x20mm, Corning # 353003, cs 200</t>
  </si>
  <si>
    <t>08-772B</t>
  </si>
  <si>
    <t>Tissue culture dishes, 60x15mm, Corning # 353002, cs500</t>
  </si>
  <si>
    <t>13-680-65</t>
  </si>
  <si>
    <t>Tissue culture flasks, treated, 250ml, Corning #353136, cs 60</t>
  </si>
  <si>
    <t>10-126-10</t>
  </si>
  <si>
    <t>Tissue culture flasks, treated, 70ml, Corning#353109, cs100</t>
  </si>
  <si>
    <t>10-126-13</t>
  </si>
  <si>
    <t>Tissue culture flasks, treated, 750ml, Corning #353112, cs 40</t>
  </si>
  <si>
    <t>08-772-1J</t>
  </si>
  <si>
    <t>Tissue culture flasks, untreated, Corning #353009, cs 200</t>
  </si>
  <si>
    <t>08-772-29</t>
  </si>
  <si>
    <t>Tissue culture plates, treated, 12-well, Corning#353043, cs50</t>
  </si>
  <si>
    <t>08-772-1</t>
  </si>
  <si>
    <t>Tissue culture plates, treated, 24-well, Corning#353047, cs50</t>
  </si>
  <si>
    <t>08-772-1C</t>
  </si>
  <si>
    <t>Tissue culture plates, treated, 48-well, Corning#353078,  cs50</t>
  </si>
  <si>
    <t>08-772-1B</t>
  </si>
  <si>
    <t>Tissue culture plates, treated, 6-well, Corning # 353046, cs 50</t>
  </si>
  <si>
    <t>08-772-17</t>
  </si>
  <si>
    <t>Tissue culture plates, treated, 96-well, Corning#353077, cs50</t>
  </si>
  <si>
    <t>13-711-41</t>
  </si>
  <si>
    <t>Transfer pipettes, 1.7ml non-sterile, pk500</t>
  </si>
  <si>
    <t>97066-204</t>
  </si>
  <si>
    <t>Vacuum filtration systems, 0.2um, 1L, cs 12</t>
  </si>
  <si>
    <t>97066-200</t>
  </si>
  <si>
    <t>Vacuum filtration systems, 0.2um, 250ml, cs 12</t>
  </si>
  <si>
    <t>97066-202</t>
  </si>
  <si>
    <t>Vacuum filtration systems, 0.2um, 500ml, cs 12</t>
  </si>
  <si>
    <t>470024-838</t>
  </si>
  <si>
    <t>Wardsafe, 19L handipak</t>
  </si>
  <si>
    <t>03-409-20F</t>
  </si>
  <si>
    <t>Wash bottles, Nalgene Unitary vented, Hypochlorite, 500ml, pk 4</t>
  </si>
  <si>
    <t>16651-573</t>
  </si>
  <si>
    <t>Wash bottles, Nalgene Unitary, LDP widemouth, 250ml, cs36</t>
  </si>
  <si>
    <t>WHA1005042</t>
  </si>
  <si>
    <t>Whatman paper, Grade 5, 42.5mm diameter, pk 100</t>
  </si>
  <si>
    <t>S98350</t>
  </si>
  <si>
    <t>White board cleaner, Expo, 8oz</t>
  </si>
  <si>
    <t>23-400-112</t>
  </si>
  <si>
    <t>Wood applicators, plain-tipped, 6", pk 1000</t>
  </si>
  <si>
    <t>434056-4L</t>
  </si>
  <si>
    <t>Xylenes, histological grade, 4L</t>
  </si>
  <si>
    <t>BMS</t>
  </si>
  <si>
    <t xml:space="preserve">          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</si>
</sst>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[$$-409]* #,##0.00_);_([$$-409]* \(#,##0.00\);_([$$-409]* &quot;-&quot;??_);_(@_)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theme="9" tint="-0.49998474074526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Verdana"/>
      <family val="2"/>
    </font>
    <font>
      <sz val="10"/>
      <name val="Verdana"/>
      <family val="2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32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1" applyBorder="1"/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Font="1" applyAlignment="1">
      <alignment horizontal="left" vertical="top"/>
    </xf>
    <xf numFmtId="16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Border="1" applyAlignment="1">
      <alignment horizontal="left"/>
    </xf>
    <xf numFmtId="0" fontId="1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0" fontId="15" fillId="0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6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5" fillId="0" borderId="0" xfId="0" applyNumberFormat="1" applyFont="1" applyFill="1" applyBorder="1" applyAlignment="1">
      <alignment horizontal="left"/>
    </xf>
    <xf numFmtId="0" fontId="4" fillId="3" borderId="0" xfId="1" applyNumberFormat="1" applyFont="1" applyFill="1" applyBorder="1" applyAlignment="1" applyProtection="1">
      <alignment horizontal="center" vertical="top" wrapText="1"/>
      <protection locked="0"/>
    </xf>
    <xf numFmtId="0" fontId="4" fillId="2" borderId="0" xfId="1" applyNumberFormat="1" applyFont="1" applyFill="1" applyBorder="1" applyAlignment="1" applyProtection="1">
      <alignment horizontal="center" vertical="top" wrapText="1"/>
      <protection locked="0"/>
    </xf>
    <xf numFmtId="0" fontId="6" fillId="3" borderId="0" xfId="1" applyFont="1" applyFill="1" applyBorder="1" applyAlignment="1">
      <alignment horizontal="center" vertical="top"/>
    </xf>
    <xf numFmtId="0" fontId="7" fillId="3" borderId="0" xfId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164" fontId="4" fillId="2" borderId="0" xfId="19" applyFont="1" applyFill="1" applyBorder="1" applyAlignment="1" applyProtection="1">
      <alignment horizontal="center" vertical="top" wrapText="1"/>
      <protection locked="0"/>
    </xf>
    <xf numFmtId="44" fontId="4" fillId="3" borderId="0" xfId="2" applyFont="1" applyFill="1" applyBorder="1" applyAlignment="1" applyProtection="1">
      <alignment horizontal="center" vertical="top" wrapText="1"/>
      <protection locked="0"/>
    </xf>
    <xf numFmtId="0" fontId="3" fillId="0" borderId="0" xfId="1" applyBorder="1" applyAlignment="1">
      <alignment horizontal="left"/>
    </xf>
    <xf numFmtId="0" fontId="4" fillId="2" borderId="0" xfId="1" applyNumberFormat="1" applyFont="1" applyFill="1" applyBorder="1" applyAlignment="1" applyProtection="1">
      <alignment horizontal="left" vertical="top" wrapText="1"/>
      <protection locked="0"/>
    </xf>
    <xf numFmtId="44" fontId="5" fillId="3" borderId="0" xfId="1" applyNumberFormat="1" applyFont="1" applyFill="1" applyBorder="1" applyAlignment="1">
      <alignment horizontal="left" vertical="top"/>
    </xf>
    <xf numFmtId="0" fontId="0" fillId="0" borderId="0" xfId="0" applyBorder="1" applyAlignment="1">
      <alignment wrapText="1"/>
    </xf>
    <xf numFmtId="0" fontId="3" fillId="0" borderId="0" xfId="1" applyBorder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top" wrapText="1"/>
    </xf>
    <xf numFmtId="0" fontId="0" fillId="4" borderId="0" xfId="0" applyFont="1" applyFill="1" applyAlignment="1">
      <alignment wrapText="1"/>
    </xf>
    <xf numFmtId="0" fontId="0" fillId="4" borderId="0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12" fillId="4" borderId="0" xfId="0" applyFont="1" applyFill="1" applyBorder="1" applyAlignment="1">
      <alignment wrapText="1"/>
    </xf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15" fillId="0" borderId="0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left" wrapText="1"/>
    </xf>
    <xf numFmtId="49" fontId="0" fillId="0" borderId="0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wrapText="1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NumberFormat="1" applyFill="1" applyBorder="1" applyAlignment="1">
      <alignment horizontal="left"/>
    </xf>
    <xf numFmtId="164" fontId="0" fillId="0" borderId="0" xfId="19" applyFont="1" applyBorder="1" applyAlignment="1">
      <alignment horizontal="left"/>
    </xf>
    <xf numFmtId="164" fontId="3" fillId="0" borderId="0" xfId="19" applyFont="1" applyBorder="1" applyAlignment="1">
      <alignment horizontal="left"/>
    </xf>
    <xf numFmtId="164" fontId="0" fillId="0" borderId="0" xfId="19" applyFont="1" applyAlignment="1">
      <alignment horizontal="left"/>
    </xf>
    <xf numFmtId="165" fontId="0" fillId="0" borderId="0" xfId="19" applyNumberFormat="1" applyFont="1" applyAlignment="1">
      <alignment horizontal="left"/>
    </xf>
    <xf numFmtId="44" fontId="0" fillId="0" borderId="0" xfId="2" applyFont="1" applyFill="1" applyAlignment="1">
      <alignment horizontal="left"/>
    </xf>
    <xf numFmtId="44" fontId="2" fillId="4" borderId="0" xfId="2" applyFont="1" applyFill="1" applyAlignment="1">
      <alignment horizontal="left"/>
    </xf>
    <xf numFmtId="44" fontId="2" fillId="0" borderId="0" xfId="2" applyFont="1" applyBorder="1" applyAlignment="1">
      <alignment horizontal="left"/>
    </xf>
    <xf numFmtId="166" fontId="1" fillId="0" borderId="0" xfId="2" applyNumberFormat="1" applyFont="1" applyFill="1" applyAlignment="1">
      <alignment horizontal="left"/>
    </xf>
    <xf numFmtId="166" fontId="1" fillId="0" borderId="0" xfId="2" applyNumberFormat="1" applyFont="1" applyFill="1" applyBorder="1" applyAlignment="1">
      <alignment horizontal="left"/>
    </xf>
    <xf numFmtId="164" fontId="0" fillId="0" borderId="0" xfId="19" applyFont="1" applyFill="1" applyBorder="1" applyAlignment="1">
      <alignment horizontal="left"/>
    </xf>
    <xf numFmtId="44" fontId="9" fillId="0" borderId="0" xfId="2" applyFont="1" applyFill="1" applyBorder="1" applyAlignment="1">
      <alignment horizontal="left"/>
    </xf>
    <xf numFmtId="164" fontId="3" fillId="0" borderId="0" xfId="19" applyFont="1" applyFill="1" applyBorder="1" applyAlignment="1">
      <alignment horizontal="left"/>
    </xf>
    <xf numFmtId="0" fontId="0" fillId="0" borderId="0" xfId="0" applyBorder="1" applyAlignment="1">
      <alignment horizontal="left" wrapText="1"/>
    </xf>
    <xf numFmtId="0" fontId="3" fillId="0" borderId="0" xfId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4" borderId="0" xfId="0" applyFont="1" applyFill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8" fillId="0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top"/>
    </xf>
  </cellXfs>
  <cellStyles count="32">
    <cellStyle name="Currency" xfId="19" builtinId="4"/>
    <cellStyle name="Currency 2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yar/Library/Containers/com.apple.mail/Data/Library/Mail%20Downloads/E28BDFB2-EB9A-4CE7-A608-19CC44F94088/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9"/>
  <sheetViews>
    <sheetView tabSelected="1" workbookViewId="0"/>
  </sheetViews>
  <sheetFormatPr defaultColWidth="8.85546875" defaultRowHeight="15" x14ac:dyDescent="0.25"/>
  <cols>
    <col min="1" max="1" width="13.42578125" style="2" customWidth="1"/>
    <col min="2" max="2" width="10.85546875" style="2" customWidth="1"/>
    <col min="3" max="3" width="6.42578125" style="5" customWidth="1"/>
    <col min="4" max="4" width="4.28515625" style="5" customWidth="1"/>
    <col min="5" max="5" width="12" style="5" customWidth="1"/>
    <col min="6" max="6" width="8.42578125" style="81" customWidth="1"/>
    <col min="7" max="7" width="39.28515625" style="34" customWidth="1"/>
    <col min="8" max="8" width="13.5703125" style="34" customWidth="1"/>
    <col min="9" max="9" width="10.85546875" style="69" customWidth="1"/>
    <col min="10" max="10" width="11.7109375" style="69" customWidth="1"/>
    <col min="11" max="11" width="9.28515625" style="2" customWidth="1"/>
    <col min="12" max="12" width="9.85546875" style="2" customWidth="1"/>
    <col min="13" max="13" width="8.85546875" style="2"/>
    <col min="14" max="14" width="11.140625" style="2" customWidth="1"/>
    <col min="15" max="18" width="8.85546875" style="2"/>
    <col min="19" max="19" width="9.140625" style="2" customWidth="1"/>
    <col min="20" max="16384" width="8.85546875" style="2"/>
  </cols>
  <sheetData>
    <row r="1" spans="1:19" x14ac:dyDescent="0.25">
      <c r="K1" s="3"/>
    </row>
    <row r="3" spans="1:19" ht="20.25" x14ac:dyDescent="0.3">
      <c r="C3" s="90" t="s">
        <v>0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15.75" x14ac:dyDescent="0.25">
      <c r="C4" s="31"/>
      <c r="D4" s="31"/>
      <c r="E4" s="31"/>
      <c r="F4" s="82"/>
      <c r="G4" s="35"/>
      <c r="H4" s="35"/>
      <c r="I4" s="70"/>
      <c r="J4" s="80"/>
      <c r="K4" s="1"/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C5" s="31"/>
      <c r="D5" s="31"/>
      <c r="E5" s="31"/>
      <c r="F5" s="82"/>
      <c r="G5" s="35"/>
      <c r="H5" s="35"/>
      <c r="I5" s="70"/>
      <c r="J5" s="80"/>
      <c r="K5" s="1"/>
      <c r="L5" s="1"/>
      <c r="M5" s="1"/>
      <c r="N5" s="1"/>
      <c r="O5" s="1"/>
      <c r="P5" s="1"/>
      <c r="Q5" s="1"/>
      <c r="R5" s="1"/>
      <c r="S5" s="1"/>
    </row>
    <row r="6" spans="1:19" s="28" customFormat="1" ht="21" x14ac:dyDescent="0.25">
      <c r="A6" s="25"/>
      <c r="B6" s="25"/>
      <c r="C6" s="91" t="s">
        <v>1</v>
      </c>
      <c r="D6" s="91"/>
      <c r="E6" s="91"/>
      <c r="F6" s="91"/>
      <c r="G6" s="91"/>
      <c r="H6" s="91"/>
      <c r="I6" s="91"/>
      <c r="J6" s="91"/>
      <c r="K6" s="26"/>
      <c r="L6" s="26"/>
      <c r="M6" s="26"/>
      <c r="N6" s="27" t="s">
        <v>2</v>
      </c>
      <c r="O6" s="26"/>
      <c r="P6" s="26"/>
      <c r="Q6" s="26"/>
      <c r="R6" s="26"/>
      <c r="S6" s="26"/>
    </row>
    <row r="7" spans="1:19" s="28" customFormat="1" ht="47.25" x14ac:dyDescent="0.25">
      <c r="A7" s="25" t="s">
        <v>16</v>
      </c>
      <c r="B7" s="25" t="s">
        <v>15</v>
      </c>
      <c r="C7" s="32" t="s">
        <v>3</v>
      </c>
      <c r="D7" s="32" t="s">
        <v>4</v>
      </c>
      <c r="E7" s="25" t="s">
        <v>5</v>
      </c>
      <c r="F7" s="25" t="s">
        <v>6</v>
      </c>
      <c r="G7" s="25" t="s">
        <v>1583</v>
      </c>
      <c r="H7" s="25" t="s">
        <v>8</v>
      </c>
      <c r="I7" s="29" t="s">
        <v>9</v>
      </c>
      <c r="J7" s="29" t="s">
        <v>10</v>
      </c>
      <c r="K7" s="24" t="s">
        <v>4</v>
      </c>
      <c r="L7" s="24" t="s">
        <v>5</v>
      </c>
      <c r="M7" s="24" t="s">
        <v>6</v>
      </c>
      <c r="N7" s="24" t="s">
        <v>7</v>
      </c>
      <c r="O7" s="24" t="s">
        <v>8</v>
      </c>
      <c r="P7" s="30" t="s">
        <v>11</v>
      </c>
      <c r="Q7" s="30" t="s">
        <v>12</v>
      </c>
      <c r="R7" s="30" t="s">
        <v>13</v>
      </c>
      <c r="S7" s="33" t="s">
        <v>14</v>
      </c>
    </row>
    <row r="8" spans="1:19" x14ac:dyDescent="0.25">
      <c r="A8" s="2" t="s">
        <v>385</v>
      </c>
      <c r="B8" s="2" t="s">
        <v>17</v>
      </c>
      <c r="C8" s="5">
        <v>1</v>
      </c>
      <c r="D8" s="6">
        <v>1</v>
      </c>
      <c r="E8" s="6" t="s">
        <v>18</v>
      </c>
      <c r="F8" s="83" t="s">
        <v>19</v>
      </c>
      <c r="G8" s="44" t="s">
        <v>20</v>
      </c>
      <c r="H8" s="36" t="s">
        <v>21</v>
      </c>
      <c r="I8" s="71">
        <v>163.11000000000001</v>
      </c>
      <c r="J8" s="69">
        <f t="shared" ref="J8:J71" si="0">I8*D8</f>
        <v>163.11000000000001</v>
      </c>
    </row>
    <row r="9" spans="1:19" x14ac:dyDescent="0.25">
      <c r="A9" s="2" t="s">
        <v>385</v>
      </c>
      <c r="B9" s="2" t="s">
        <v>17</v>
      </c>
      <c r="C9" s="5">
        <v>2</v>
      </c>
      <c r="D9" s="6">
        <v>2</v>
      </c>
      <c r="E9" s="6" t="s">
        <v>22</v>
      </c>
      <c r="F9" s="83" t="s">
        <v>19</v>
      </c>
      <c r="G9" s="44" t="s">
        <v>23</v>
      </c>
      <c r="H9" s="36" t="s">
        <v>21</v>
      </c>
      <c r="I9" s="71">
        <v>36.07</v>
      </c>
      <c r="J9" s="69">
        <f t="shared" si="0"/>
        <v>72.14</v>
      </c>
    </row>
    <row r="10" spans="1:19" x14ac:dyDescent="0.25">
      <c r="A10" s="2" t="s">
        <v>385</v>
      </c>
      <c r="B10" s="2" t="s">
        <v>17</v>
      </c>
      <c r="C10" s="5">
        <v>3</v>
      </c>
      <c r="D10" s="6">
        <v>1</v>
      </c>
      <c r="E10" s="6" t="s">
        <v>24</v>
      </c>
      <c r="F10" s="83" t="s">
        <v>25</v>
      </c>
      <c r="G10" s="44" t="s">
        <v>26</v>
      </c>
      <c r="H10" s="36" t="s">
        <v>21</v>
      </c>
      <c r="I10" s="71">
        <v>97.14</v>
      </c>
      <c r="J10" s="69">
        <f t="shared" si="0"/>
        <v>97.14</v>
      </c>
    </row>
    <row r="11" spans="1:19" x14ac:dyDescent="0.25">
      <c r="A11" s="2" t="s">
        <v>385</v>
      </c>
      <c r="B11" s="2" t="s">
        <v>17</v>
      </c>
      <c r="C11" s="9">
        <v>4</v>
      </c>
      <c r="D11" s="6">
        <v>4</v>
      </c>
      <c r="E11" s="6" t="s">
        <v>27</v>
      </c>
      <c r="F11" s="83" t="s">
        <v>28</v>
      </c>
      <c r="G11" s="44" t="s">
        <v>29</v>
      </c>
      <c r="H11" s="36" t="s">
        <v>21</v>
      </c>
      <c r="I11" s="71">
        <v>47.38</v>
      </c>
      <c r="J11" s="69">
        <f t="shared" si="0"/>
        <v>189.52</v>
      </c>
    </row>
    <row r="12" spans="1:19" x14ac:dyDescent="0.25">
      <c r="A12" s="2" t="s">
        <v>385</v>
      </c>
      <c r="B12" s="2" t="s">
        <v>17</v>
      </c>
      <c r="C12" s="9">
        <v>5</v>
      </c>
      <c r="D12" s="6">
        <v>1</v>
      </c>
      <c r="E12" s="6" t="s">
        <v>30</v>
      </c>
      <c r="F12" s="83" t="s">
        <v>28</v>
      </c>
      <c r="G12" s="44" t="s">
        <v>31</v>
      </c>
      <c r="H12" s="36" t="s">
        <v>21</v>
      </c>
      <c r="I12" s="71">
        <v>63.59</v>
      </c>
      <c r="J12" s="69">
        <f t="shared" si="0"/>
        <v>63.59</v>
      </c>
    </row>
    <row r="13" spans="1:19" x14ac:dyDescent="0.25">
      <c r="A13" s="2" t="s">
        <v>385</v>
      </c>
      <c r="B13" s="2" t="s">
        <v>17</v>
      </c>
      <c r="C13" s="9">
        <v>6</v>
      </c>
      <c r="D13" s="6">
        <v>1</v>
      </c>
      <c r="E13" s="6" t="s">
        <v>32</v>
      </c>
      <c r="F13" s="83" t="s">
        <v>33</v>
      </c>
      <c r="G13" s="44" t="s">
        <v>34</v>
      </c>
      <c r="H13" s="36" t="s">
        <v>21</v>
      </c>
      <c r="I13" s="71">
        <v>424.49</v>
      </c>
      <c r="J13" s="69">
        <f t="shared" si="0"/>
        <v>424.49</v>
      </c>
    </row>
    <row r="14" spans="1:19" x14ac:dyDescent="0.25">
      <c r="A14" s="2" t="s">
        <v>385</v>
      </c>
      <c r="B14" s="2" t="s">
        <v>17</v>
      </c>
      <c r="C14" s="5">
        <v>7</v>
      </c>
      <c r="D14" s="6">
        <v>4</v>
      </c>
      <c r="E14" s="6" t="s">
        <v>35</v>
      </c>
      <c r="F14" s="83" t="s">
        <v>19</v>
      </c>
      <c r="G14" s="44" t="s">
        <v>36</v>
      </c>
      <c r="H14" s="36" t="s">
        <v>21</v>
      </c>
      <c r="I14" s="71">
        <v>35.89</v>
      </c>
      <c r="J14" s="69">
        <f t="shared" si="0"/>
        <v>143.56</v>
      </c>
    </row>
    <row r="15" spans="1:19" x14ac:dyDescent="0.25">
      <c r="A15" s="2" t="s">
        <v>385</v>
      </c>
      <c r="B15" s="2" t="s">
        <v>17</v>
      </c>
      <c r="C15" s="5">
        <v>8</v>
      </c>
      <c r="D15" s="6">
        <v>1</v>
      </c>
      <c r="E15" s="6" t="s">
        <v>37</v>
      </c>
      <c r="F15" s="83" t="s">
        <v>33</v>
      </c>
      <c r="G15" s="44" t="s">
        <v>38</v>
      </c>
      <c r="H15" s="36" t="s">
        <v>21</v>
      </c>
      <c r="I15" s="71">
        <v>234.38</v>
      </c>
      <c r="J15" s="69">
        <f t="shared" si="0"/>
        <v>234.38</v>
      </c>
    </row>
    <row r="16" spans="1:19" x14ac:dyDescent="0.25">
      <c r="A16" s="2" t="s">
        <v>385</v>
      </c>
      <c r="B16" s="2" t="s">
        <v>17</v>
      </c>
      <c r="C16" s="5">
        <v>9</v>
      </c>
      <c r="D16" s="6">
        <v>1</v>
      </c>
      <c r="E16" s="6" t="s">
        <v>39</v>
      </c>
      <c r="F16" s="83" t="s">
        <v>33</v>
      </c>
      <c r="G16" s="44" t="s">
        <v>40</v>
      </c>
      <c r="H16" s="36" t="s">
        <v>21</v>
      </c>
      <c r="I16" s="71">
        <v>50.09</v>
      </c>
      <c r="J16" s="69">
        <f t="shared" si="0"/>
        <v>50.09</v>
      </c>
    </row>
    <row r="17" spans="1:10" x14ac:dyDescent="0.25">
      <c r="A17" s="2" t="s">
        <v>385</v>
      </c>
      <c r="B17" s="2" t="s">
        <v>17</v>
      </c>
      <c r="C17" s="9">
        <v>10</v>
      </c>
      <c r="D17" s="6">
        <v>2</v>
      </c>
      <c r="E17" s="6" t="s">
        <v>41</v>
      </c>
      <c r="F17" s="83" t="s">
        <v>19</v>
      </c>
      <c r="G17" s="44" t="s">
        <v>42</v>
      </c>
      <c r="H17" s="36" t="s">
        <v>21</v>
      </c>
      <c r="I17" s="71">
        <v>125.88</v>
      </c>
      <c r="J17" s="69">
        <f t="shared" si="0"/>
        <v>251.76</v>
      </c>
    </row>
    <row r="18" spans="1:10" x14ac:dyDescent="0.25">
      <c r="A18" s="2" t="s">
        <v>385</v>
      </c>
      <c r="B18" s="2" t="s">
        <v>17</v>
      </c>
      <c r="C18" s="9">
        <v>11</v>
      </c>
      <c r="D18" s="6">
        <v>4</v>
      </c>
      <c r="E18" s="6" t="s">
        <v>43</v>
      </c>
      <c r="F18" s="83" t="s">
        <v>19</v>
      </c>
      <c r="G18" s="44" t="s">
        <v>44</v>
      </c>
      <c r="H18" s="36" t="s">
        <v>21</v>
      </c>
      <c r="I18" s="71">
        <v>26.74</v>
      </c>
      <c r="J18" s="69">
        <f t="shared" si="0"/>
        <v>106.96</v>
      </c>
    </row>
    <row r="19" spans="1:10" x14ac:dyDescent="0.25">
      <c r="A19" s="2" t="s">
        <v>385</v>
      </c>
      <c r="B19" s="2" t="s">
        <v>17</v>
      </c>
      <c r="C19" s="9">
        <v>12</v>
      </c>
      <c r="D19" s="6">
        <v>10</v>
      </c>
      <c r="E19" s="6" t="s">
        <v>45</v>
      </c>
      <c r="F19" s="83" t="s">
        <v>46</v>
      </c>
      <c r="G19" s="44" t="s">
        <v>47</v>
      </c>
      <c r="H19" s="36" t="s">
        <v>48</v>
      </c>
      <c r="I19" s="71">
        <v>50.75</v>
      </c>
      <c r="J19" s="69">
        <f t="shared" si="0"/>
        <v>507.5</v>
      </c>
    </row>
    <row r="20" spans="1:10" x14ac:dyDescent="0.25">
      <c r="A20" s="2" t="s">
        <v>385</v>
      </c>
      <c r="B20" s="2" t="s">
        <v>17</v>
      </c>
      <c r="C20" s="5">
        <v>13</v>
      </c>
      <c r="D20" s="6">
        <v>1</v>
      </c>
      <c r="E20" s="6" t="s">
        <v>49</v>
      </c>
      <c r="F20" s="83" t="s">
        <v>33</v>
      </c>
      <c r="G20" s="44" t="s">
        <v>50</v>
      </c>
      <c r="H20" s="36" t="s">
        <v>51</v>
      </c>
      <c r="I20" s="71">
        <v>159.79</v>
      </c>
      <c r="J20" s="69">
        <f t="shared" si="0"/>
        <v>159.79</v>
      </c>
    </row>
    <row r="21" spans="1:10" x14ac:dyDescent="0.25">
      <c r="A21" s="2" t="s">
        <v>385</v>
      </c>
      <c r="B21" s="2" t="s">
        <v>17</v>
      </c>
      <c r="C21" s="5">
        <v>14</v>
      </c>
      <c r="D21" s="6">
        <v>1</v>
      </c>
      <c r="E21" s="6" t="s">
        <v>52</v>
      </c>
      <c r="F21" s="83" t="s">
        <v>33</v>
      </c>
      <c r="G21" s="44" t="s">
        <v>53</v>
      </c>
      <c r="H21" s="36" t="s">
        <v>21</v>
      </c>
      <c r="I21" s="71">
        <v>192.21</v>
      </c>
      <c r="J21" s="69">
        <f t="shared" si="0"/>
        <v>192.21</v>
      </c>
    </row>
    <row r="22" spans="1:10" x14ac:dyDescent="0.25">
      <c r="A22" s="2" t="s">
        <v>385</v>
      </c>
      <c r="B22" s="2" t="s">
        <v>17</v>
      </c>
      <c r="C22" s="5">
        <v>15</v>
      </c>
      <c r="D22" s="6">
        <v>1</v>
      </c>
      <c r="E22" s="6" t="s">
        <v>54</v>
      </c>
      <c r="F22" s="83" t="s">
        <v>19</v>
      </c>
      <c r="G22" s="44" t="s">
        <v>55</v>
      </c>
      <c r="H22" s="36" t="s">
        <v>21</v>
      </c>
      <c r="I22" s="71">
        <v>142.34</v>
      </c>
      <c r="J22" s="69">
        <f t="shared" si="0"/>
        <v>142.34</v>
      </c>
    </row>
    <row r="23" spans="1:10" x14ac:dyDescent="0.25">
      <c r="A23" s="2" t="s">
        <v>385</v>
      </c>
      <c r="B23" s="2" t="s">
        <v>17</v>
      </c>
      <c r="C23" s="9">
        <v>16</v>
      </c>
      <c r="D23" s="6">
        <v>1</v>
      </c>
      <c r="E23" s="6" t="s">
        <v>56</v>
      </c>
      <c r="F23" s="83" t="s">
        <v>33</v>
      </c>
      <c r="G23" s="44" t="s">
        <v>57</v>
      </c>
      <c r="H23" s="36" t="s">
        <v>21</v>
      </c>
      <c r="I23" s="71">
        <v>135.53</v>
      </c>
      <c r="J23" s="69">
        <f t="shared" si="0"/>
        <v>135.53</v>
      </c>
    </row>
    <row r="24" spans="1:10" x14ac:dyDescent="0.25">
      <c r="A24" s="2" t="s">
        <v>385</v>
      </c>
      <c r="B24" s="2" t="s">
        <v>17</v>
      </c>
      <c r="C24" s="9">
        <v>17</v>
      </c>
      <c r="D24" s="6">
        <v>1</v>
      </c>
      <c r="E24" s="6" t="s">
        <v>58</v>
      </c>
      <c r="F24" s="83" t="s">
        <v>28</v>
      </c>
      <c r="G24" s="44" t="s">
        <v>59</v>
      </c>
      <c r="H24" s="36" t="s">
        <v>21</v>
      </c>
      <c r="I24" s="71">
        <v>63.67</v>
      </c>
      <c r="J24" s="69">
        <f t="shared" si="0"/>
        <v>63.67</v>
      </c>
    </row>
    <row r="25" spans="1:10" x14ac:dyDescent="0.25">
      <c r="A25" s="2" t="s">
        <v>385</v>
      </c>
      <c r="B25" s="2" t="s">
        <v>17</v>
      </c>
      <c r="C25" s="9">
        <v>18</v>
      </c>
      <c r="D25" s="6">
        <v>1</v>
      </c>
      <c r="E25" s="6" t="s">
        <v>60</v>
      </c>
      <c r="F25" s="83" t="s">
        <v>33</v>
      </c>
      <c r="G25" s="44" t="s">
        <v>61</v>
      </c>
      <c r="H25" s="36" t="s">
        <v>21</v>
      </c>
      <c r="I25" s="71">
        <v>99.88</v>
      </c>
      <c r="J25" s="69">
        <f t="shared" si="0"/>
        <v>99.88</v>
      </c>
    </row>
    <row r="26" spans="1:10" x14ac:dyDescent="0.25">
      <c r="A26" s="2" t="s">
        <v>385</v>
      </c>
      <c r="B26" s="2" t="s">
        <v>17</v>
      </c>
      <c r="C26" s="5">
        <v>19</v>
      </c>
      <c r="D26" s="6">
        <v>2</v>
      </c>
      <c r="E26" s="6" t="s">
        <v>62</v>
      </c>
      <c r="F26" s="83" t="s">
        <v>46</v>
      </c>
      <c r="G26" s="44" t="s">
        <v>63</v>
      </c>
      <c r="H26" s="37" t="s">
        <v>21</v>
      </c>
      <c r="I26" s="71">
        <v>81.25</v>
      </c>
      <c r="J26" s="69">
        <f t="shared" si="0"/>
        <v>162.5</v>
      </c>
    </row>
    <row r="27" spans="1:10" ht="30" x14ac:dyDescent="0.25">
      <c r="A27" s="2" t="s">
        <v>385</v>
      </c>
      <c r="B27" s="2" t="s">
        <v>17</v>
      </c>
      <c r="C27" s="5">
        <v>20</v>
      </c>
      <c r="D27" s="6">
        <v>1</v>
      </c>
      <c r="E27" s="6" t="s">
        <v>64</v>
      </c>
      <c r="F27" s="83" t="s">
        <v>28</v>
      </c>
      <c r="G27" s="45" t="s">
        <v>65</v>
      </c>
      <c r="H27" s="37" t="s">
        <v>21</v>
      </c>
      <c r="I27" s="71">
        <v>467.58</v>
      </c>
      <c r="J27" s="69">
        <f t="shared" si="0"/>
        <v>467.58</v>
      </c>
    </row>
    <row r="28" spans="1:10" x14ac:dyDescent="0.25">
      <c r="A28" s="2" t="s">
        <v>385</v>
      </c>
      <c r="B28" s="2" t="s">
        <v>17</v>
      </c>
      <c r="C28" s="5">
        <v>21</v>
      </c>
      <c r="D28" s="6">
        <v>2</v>
      </c>
      <c r="E28" s="6" t="s">
        <v>66</v>
      </c>
      <c r="F28" s="83" t="s">
        <v>28</v>
      </c>
      <c r="G28" s="44" t="s">
        <v>67</v>
      </c>
      <c r="H28" s="37" t="s">
        <v>21</v>
      </c>
      <c r="I28" s="71">
        <v>136.61000000000001</v>
      </c>
      <c r="J28" s="69">
        <f t="shared" si="0"/>
        <v>273.22000000000003</v>
      </c>
    </row>
    <row r="29" spans="1:10" x14ac:dyDescent="0.25">
      <c r="A29" s="2" t="s">
        <v>385</v>
      </c>
      <c r="B29" s="2" t="s">
        <v>17</v>
      </c>
      <c r="C29" s="9">
        <v>22</v>
      </c>
      <c r="D29" s="6">
        <v>2</v>
      </c>
      <c r="E29" s="6" t="s">
        <v>68</v>
      </c>
      <c r="F29" s="83" t="s">
        <v>28</v>
      </c>
      <c r="G29" s="44" t="s">
        <v>69</v>
      </c>
      <c r="H29" s="37" t="s">
        <v>21</v>
      </c>
      <c r="I29" s="71">
        <v>37.979999999999997</v>
      </c>
      <c r="J29" s="69">
        <f t="shared" si="0"/>
        <v>75.959999999999994</v>
      </c>
    </row>
    <row r="30" spans="1:10" x14ac:dyDescent="0.25">
      <c r="A30" s="2" t="s">
        <v>385</v>
      </c>
      <c r="B30" s="2" t="s">
        <v>17</v>
      </c>
      <c r="C30" s="9">
        <v>23</v>
      </c>
      <c r="D30" s="6">
        <v>3</v>
      </c>
      <c r="E30" s="6" t="s">
        <v>70</v>
      </c>
      <c r="F30" s="83" t="s">
        <v>28</v>
      </c>
      <c r="G30" s="44" t="s">
        <v>71</v>
      </c>
      <c r="H30" s="37" t="s">
        <v>72</v>
      </c>
      <c r="I30" s="71">
        <v>29.61</v>
      </c>
      <c r="J30" s="69">
        <f t="shared" si="0"/>
        <v>88.83</v>
      </c>
    </row>
    <row r="31" spans="1:10" x14ac:dyDescent="0.25">
      <c r="A31" s="2" t="s">
        <v>385</v>
      </c>
      <c r="B31" s="2" t="s">
        <v>17</v>
      </c>
      <c r="C31" s="9">
        <v>24</v>
      </c>
      <c r="D31" s="6">
        <v>1</v>
      </c>
      <c r="E31" s="6" t="s">
        <v>73</v>
      </c>
      <c r="F31" s="83" t="s">
        <v>74</v>
      </c>
      <c r="G31" s="44" t="s">
        <v>75</v>
      </c>
      <c r="H31" s="37" t="s">
        <v>21</v>
      </c>
      <c r="I31" s="71">
        <v>912.19</v>
      </c>
      <c r="J31" s="69">
        <f t="shared" si="0"/>
        <v>912.19</v>
      </c>
    </row>
    <row r="32" spans="1:10" x14ac:dyDescent="0.25">
      <c r="A32" s="2" t="s">
        <v>385</v>
      </c>
      <c r="B32" s="2" t="s">
        <v>17</v>
      </c>
      <c r="C32" s="5">
        <v>25</v>
      </c>
      <c r="D32" s="6">
        <v>1</v>
      </c>
      <c r="E32" s="6" t="s">
        <v>76</v>
      </c>
      <c r="F32" s="83" t="s">
        <v>46</v>
      </c>
      <c r="G32" s="44" t="s">
        <v>77</v>
      </c>
      <c r="H32" s="37" t="s">
        <v>21</v>
      </c>
      <c r="I32" s="71">
        <v>96.11</v>
      </c>
      <c r="J32" s="69">
        <f t="shared" si="0"/>
        <v>96.11</v>
      </c>
    </row>
    <row r="33" spans="1:10" x14ac:dyDescent="0.25">
      <c r="A33" s="2" t="s">
        <v>385</v>
      </c>
      <c r="B33" s="2" t="s">
        <v>17</v>
      </c>
      <c r="C33" s="5">
        <v>26</v>
      </c>
      <c r="D33" s="6">
        <v>3</v>
      </c>
      <c r="E33" s="6" t="s">
        <v>78</v>
      </c>
      <c r="F33" s="83" t="s">
        <v>19</v>
      </c>
      <c r="G33" s="44" t="s">
        <v>79</v>
      </c>
      <c r="H33" s="37" t="s">
        <v>48</v>
      </c>
      <c r="I33" s="71">
        <v>14.52</v>
      </c>
      <c r="J33" s="69">
        <f t="shared" si="0"/>
        <v>43.56</v>
      </c>
    </row>
    <row r="34" spans="1:10" x14ac:dyDescent="0.25">
      <c r="A34" s="2" t="s">
        <v>385</v>
      </c>
      <c r="B34" s="2" t="s">
        <v>17</v>
      </c>
      <c r="C34" s="5">
        <v>27</v>
      </c>
      <c r="D34" s="6">
        <v>2</v>
      </c>
      <c r="E34" s="6" t="s">
        <v>80</v>
      </c>
      <c r="F34" s="83" t="s">
        <v>19</v>
      </c>
      <c r="G34" s="44" t="s">
        <v>81</v>
      </c>
      <c r="H34" s="37" t="s">
        <v>48</v>
      </c>
      <c r="I34" s="71">
        <v>51.74</v>
      </c>
      <c r="J34" s="69">
        <f t="shared" si="0"/>
        <v>103.48</v>
      </c>
    </row>
    <row r="35" spans="1:10" x14ac:dyDescent="0.25">
      <c r="A35" s="2" t="s">
        <v>385</v>
      </c>
      <c r="B35" s="2" t="s">
        <v>17</v>
      </c>
      <c r="C35" s="9">
        <v>28</v>
      </c>
      <c r="D35" s="6">
        <v>2</v>
      </c>
      <c r="E35" s="6">
        <v>370</v>
      </c>
      <c r="F35" s="83" t="s">
        <v>28</v>
      </c>
      <c r="G35" s="44" t="s">
        <v>82</v>
      </c>
      <c r="H35" s="37" t="s">
        <v>72</v>
      </c>
      <c r="I35" s="71">
        <v>80.22</v>
      </c>
      <c r="J35" s="69">
        <f t="shared" si="0"/>
        <v>160.44</v>
      </c>
    </row>
    <row r="36" spans="1:10" x14ac:dyDescent="0.25">
      <c r="A36" s="2" t="s">
        <v>385</v>
      </c>
      <c r="B36" s="2" t="s">
        <v>17</v>
      </c>
      <c r="C36" s="9">
        <v>29</v>
      </c>
      <c r="D36" s="6">
        <v>1</v>
      </c>
      <c r="E36" s="6" t="s">
        <v>83</v>
      </c>
      <c r="F36" s="83" t="s">
        <v>28</v>
      </c>
      <c r="G36" s="44" t="s">
        <v>84</v>
      </c>
      <c r="H36" s="37" t="s">
        <v>72</v>
      </c>
      <c r="I36" s="71">
        <v>75.11</v>
      </c>
      <c r="J36" s="69">
        <f t="shared" si="0"/>
        <v>75.11</v>
      </c>
    </row>
    <row r="37" spans="1:10" x14ac:dyDescent="0.25">
      <c r="A37" s="2" t="s">
        <v>385</v>
      </c>
      <c r="B37" s="2" t="s">
        <v>17</v>
      </c>
      <c r="C37" s="9">
        <v>30</v>
      </c>
      <c r="D37" s="6">
        <v>1</v>
      </c>
      <c r="E37" s="6" t="s">
        <v>85</v>
      </c>
      <c r="F37" s="83" t="s">
        <v>19</v>
      </c>
      <c r="G37" s="44" t="s">
        <v>86</v>
      </c>
      <c r="H37" s="37" t="s">
        <v>21</v>
      </c>
      <c r="I37" s="71">
        <v>87.31</v>
      </c>
      <c r="J37" s="69">
        <f t="shared" si="0"/>
        <v>87.31</v>
      </c>
    </row>
    <row r="38" spans="1:10" x14ac:dyDescent="0.25">
      <c r="A38" s="2" t="s">
        <v>385</v>
      </c>
      <c r="B38" s="2" t="s">
        <v>17</v>
      </c>
      <c r="C38" s="5">
        <v>31</v>
      </c>
      <c r="D38" s="6">
        <v>1</v>
      </c>
      <c r="E38" s="6" t="s">
        <v>87</v>
      </c>
      <c r="F38" s="83" t="s">
        <v>28</v>
      </c>
      <c r="G38" s="44" t="s">
        <v>88</v>
      </c>
      <c r="H38" s="37" t="s">
        <v>72</v>
      </c>
      <c r="I38" s="71">
        <v>44.22</v>
      </c>
      <c r="J38" s="69">
        <f t="shared" si="0"/>
        <v>44.22</v>
      </c>
    </row>
    <row r="39" spans="1:10" x14ac:dyDescent="0.25">
      <c r="A39" s="2" t="s">
        <v>385</v>
      </c>
      <c r="B39" s="2" t="s">
        <v>17</v>
      </c>
      <c r="C39" s="5">
        <v>32</v>
      </c>
      <c r="D39" s="6">
        <v>1</v>
      </c>
      <c r="E39" s="6" t="s">
        <v>89</v>
      </c>
      <c r="F39" s="83" t="s">
        <v>25</v>
      </c>
      <c r="G39" s="44" t="s">
        <v>90</v>
      </c>
      <c r="H39" s="37" t="s">
        <v>21</v>
      </c>
      <c r="I39" s="71">
        <v>28.84</v>
      </c>
      <c r="J39" s="69">
        <f t="shared" si="0"/>
        <v>28.84</v>
      </c>
    </row>
    <row r="40" spans="1:10" x14ac:dyDescent="0.25">
      <c r="A40" s="2" t="s">
        <v>385</v>
      </c>
      <c r="B40" s="2" t="s">
        <v>17</v>
      </c>
      <c r="C40" s="5">
        <v>33</v>
      </c>
      <c r="D40" s="6">
        <v>2</v>
      </c>
      <c r="E40" s="6" t="s">
        <v>91</v>
      </c>
      <c r="F40" s="83" t="s">
        <v>28</v>
      </c>
      <c r="G40" s="44" t="s">
        <v>92</v>
      </c>
      <c r="H40" s="37" t="s">
        <v>48</v>
      </c>
      <c r="I40" s="71">
        <v>467.85</v>
      </c>
      <c r="J40" s="69">
        <f t="shared" si="0"/>
        <v>935.7</v>
      </c>
    </row>
    <row r="41" spans="1:10" x14ac:dyDescent="0.25">
      <c r="A41" s="2" t="s">
        <v>385</v>
      </c>
      <c r="B41" s="2" t="s">
        <v>17</v>
      </c>
      <c r="C41" s="9">
        <v>34</v>
      </c>
      <c r="D41" s="6">
        <v>1</v>
      </c>
      <c r="E41" s="6" t="s">
        <v>93</v>
      </c>
      <c r="F41" s="83" t="s">
        <v>28</v>
      </c>
      <c r="G41" s="44" t="s">
        <v>94</v>
      </c>
      <c r="H41" s="37" t="s">
        <v>48</v>
      </c>
      <c r="I41" s="71">
        <v>54.73</v>
      </c>
      <c r="J41" s="69">
        <f t="shared" si="0"/>
        <v>54.73</v>
      </c>
    </row>
    <row r="42" spans="1:10" ht="30" x14ac:dyDescent="0.25">
      <c r="A42" s="2" t="s">
        <v>385</v>
      </c>
      <c r="B42" s="2" t="s">
        <v>17</v>
      </c>
      <c r="C42" s="9">
        <v>35</v>
      </c>
      <c r="D42" s="6">
        <v>2</v>
      </c>
      <c r="E42" s="6">
        <v>25215</v>
      </c>
      <c r="F42" s="83" t="s">
        <v>74</v>
      </c>
      <c r="G42" s="44" t="s">
        <v>95</v>
      </c>
      <c r="H42" s="37" t="s">
        <v>96</v>
      </c>
      <c r="I42" s="71">
        <v>200</v>
      </c>
      <c r="J42" s="69">
        <f t="shared" si="0"/>
        <v>400</v>
      </c>
    </row>
    <row r="43" spans="1:10" ht="30" x14ac:dyDescent="0.25">
      <c r="A43" s="2" t="s">
        <v>385</v>
      </c>
      <c r="B43" s="2" t="s">
        <v>17</v>
      </c>
      <c r="C43" s="9">
        <v>36</v>
      </c>
      <c r="D43" s="6">
        <v>2</v>
      </c>
      <c r="E43" s="6" t="s">
        <v>97</v>
      </c>
      <c r="F43" s="83" t="s">
        <v>28</v>
      </c>
      <c r="G43" s="44" t="s">
        <v>98</v>
      </c>
      <c r="H43" s="37" t="s">
        <v>48</v>
      </c>
      <c r="I43" s="71">
        <v>64.760000000000005</v>
      </c>
      <c r="J43" s="69">
        <f t="shared" si="0"/>
        <v>129.52000000000001</v>
      </c>
    </row>
    <row r="44" spans="1:10" x14ac:dyDescent="0.25">
      <c r="A44" s="2" t="s">
        <v>385</v>
      </c>
      <c r="B44" s="2" t="s">
        <v>17</v>
      </c>
      <c r="C44" s="5">
        <v>37</v>
      </c>
      <c r="D44" s="6">
        <v>1</v>
      </c>
      <c r="E44" s="6" t="s">
        <v>99</v>
      </c>
      <c r="F44" s="83" t="s">
        <v>28</v>
      </c>
      <c r="G44" s="44" t="s">
        <v>100</v>
      </c>
      <c r="H44" s="37" t="s">
        <v>21</v>
      </c>
      <c r="I44" s="71">
        <v>503.66</v>
      </c>
      <c r="J44" s="69">
        <f t="shared" si="0"/>
        <v>503.66</v>
      </c>
    </row>
    <row r="45" spans="1:10" x14ac:dyDescent="0.25">
      <c r="A45" s="2" t="s">
        <v>385</v>
      </c>
      <c r="B45" s="2" t="s">
        <v>17</v>
      </c>
      <c r="C45" s="5">
        <v>38</v>
      </c>
      <c r="D45" s="6">
        <v>2</v>
      </c>
      <c r="E45" s="6">
        <v>4949</v>
      </c>
      <c r="F45" s="83" t="s">
        <v>28</v>
      </c>
      <c r="G45" s="44" t="s">
        <v>101</v>
      </c>
      <c r="H45" s="37" t="s">
        <v>72</v>
      </c>
      <c r="I45" s="71">
        <v>52.5</v>
      </c>
      <c r="J45" s="69">
        <f t="shared" si="0"/>
        <v>105</v>
      </c>
    </row>
    <row r="46" spans="1:10" x14ac:dyDescent="0.25">
      <c r="A46" s="2" t="s">
        <v>385</v>
      </c>
      <c r="B46" s="2" t="s">
        <v>17</v>
      </c>
      <c r="C46" s="5">
        <v>39</v>
      </c>
      <c r="D46" s="6">
        <v>2</v>
      </c>
      <c r="E46" s="6">
        <v>448</v>
      </c>
      <c r="F46" s="83" t="s">
        <v>102</v>
      </c>
      <c r="G46" s="44" t="s">
        <v>103</v>
      </c>
      <c r="H46" s="37" t="s">
        <v>72</v>
      </c>
      <c r="I46" s="71">
        <v>32</v>
      </c>
      <c r="J46" s="69">
        <f t="shared" si="0"/>
        <v>64</v>
      </c>
    </row>
    <row r="47" spans="1:10" x14ac:dyDescent="0.25">
      <c r="A47" s="2" t="s">
        <v>385</v>
      </c>
      <c r="B47" s="2" t="s">
        <v>17</v>
      </c>
      <c r="C47" s="9">
        <v>40</v>
      </c>
      <c r="D47" s="6">
        <v>4</v>
      </c>
      <c r="E47" s="6" t="s">
        <v>104</v>
      </c>
      <c r="F47" s="83" t="s">
        <v>102</v>
      </c>
      <c r="G47" s="44" t="s">
        <v>105</v>
      </c>
      <c r="H47" s="37" t="s">
        <v>21</v>
      </c>
      <c r="I47" s="71">
        <v>58.62</v>
      </c>
      <c r="J47" s="69">
        <f t="shared" si="0"/>
        <v>234.48</v>
      </c>
    </row>
    <row r="48" spans="1:10" x14ac:dyDescent="0.25">
      <c r="A48" s="2" t="s">
        <v>385</v>
      </c>
      <c r="B48" s="2" t="s">
        <v>17</v>
      </c>
      <c r="C48" s="9">
        <v>41</v>
      </c>
      <c r="D48" s="6">
        <v>2</v>
      </c>
      <c r="E48" s="6" t="s">
        <v>106</v>
      </c>
      <c r="F48" s="83" t="s">
        <v>19</v>
      </c>
      <c r="G48" s="44" t="s">
        <v>107</v>
      </c>
      <c r="H48" s="37" t="s">
        <v>48</v>
      </c>
      <c r="I48" s="71">
        <v>40.44</v>
      </c>
      <c r="J48" s="69">
        <f t="shared" si="0"/>
        <v>80.88</v>
      </c>
    </row>
    <row r="49" spans="1:10" x14ac:dyDescent="0.25">
      <c r="A49" s="2" t="s">
        <v>385</v>
      </c>
      <c r="B49" s="2" t="s">
        <v>17</v>
      </c>
      <c r="C49" s="9">
        <v>42</v>
      </c>
      <c r="D49" s="6">
        <v>1</v>
      </c>
      <c r="E49" s="6" t="s">
        <v>108</v>
      </c>
      <c r="F49" s="83" t="s">
        <v>33</v>
      </c>
      <c r="G49" s="44" t="s">
        <v>109</v>
      </c>
      <c r="H49" s="36" t="s">
        <v>21</v>
      </c>
      <c r="I49" s="71">
        <v>312.8</v>
      </c>
      <c r="J49" s="69">
        <f t="shared" si="0"/>
        <v>312.8</v>
      </c>
    </row>
    <row r="50" spans="1:10" x14ac:dyDescent="0.25">
      <c r="A50" s="2" t="s">
        <v>385</v>
      </c>
      <c r="B50" s="2" t="s">
        <v>17</v>
      </c>
      <c r="C50" s="5">
        <v>43</v>
      </c>
      <c r="D50" s="6">
        <v>1</v>
      </c>
      <c r="E50" s="6" t="s">
        <v>110</v>
      </c>
      <c r="F50" s="83" t="s">
        <v>33</v>
      </c>
      <c r="G50" s="44" t="s">
        <v>111</v>
      </c>
      <c r="H50" s="36" t="s">
        <v>21</v>
      </c>
      <c r="I50" s="71">
        <v>448.28</v>
      </c>
      <c r="J50" s="69">
        <f t="shared" si="0"/>
        <v>448.28</v>
      </c>
    </row>
    <row r="51" spans="1:10" x14ac:dyDescent="0.25">
      <c r="A51" s="2" t="s">
        <v>385</v>
      </c>
      <c r="B51" s="2" t="s">
        <v>17</v>
      </c>
      <c r="C51" s="5">
        <v>44</v>
      </c>
      <c r="D51" s="6">
        <v>1</v>
      </c>
      <c r="E51" s="6" t="s">
        <v>112</v>
      </c>
      <c r="F51" s="83" t="s">
        <v>25</v>
      </c>
      <c r="G51" s="44" t="s">
        <v>113</v>
      </c>
      <c r="H51" s="36" t="s">
        <v>21</v>
      </c>
      <c r="I51" s="71">
        <v>93.41</v>
      </c>
      <c r="J51" s="69">
        <f t="shared" si="0"/>
        <v>93.41</v>
      </c>
    </row>
    <row r="52" spans="1:10" x14ac:dyDescent="0.25">
      <c r="A52" s="2" t="s">
        <v>385</v>
      </c>
      <c r="B52" s="2" t="s">
        <v>17</v>
      </c>
      <c r="C52" s="5">
        <v>45</v>
      </c>
      <c r="D52" s="6">
        <v>1</v>
      </c>
      <c r="E52" s="6" t="s">
        <v>114</v>
      </c>
      <c r="F52" s="83" t="s">
        <v>33</v>
      </c>
      <c r="G52" s="44" t="s">
        <v>115</v>
      </c>
      <c r="H52" s="36" t="s">
        <v>21</v>
      </c>
      <c r="I52" s="71">
        <v>154.63</v>
      </c>
      <c r="J52" s="69">
        <f t="shared" si="0"/>
        <v>154.63</v>
      </c>
    </row>
    <row r="53" spans="1:10" x14ac:dyDescent="0.25">
      <c r="A53" s="2" t="s">
        <v>385</v>
      </c>
      <c r="B53" s="2" t="s">
        <v>17</v>
      </c>
      <c r="C53" s="9">
        <v>46</v>
      </c>
      <c r="D53" s="6">
        <v>1</v>
      </c>
      <c r="E53" s="6" t="s">
        <v>116</v>
      </c>
      <c r="F53" s="83" t="s">
        <v>28</v>
      </c>
      <c r="G53" s="44" t="s">
        <v>117</v>
      </c>
      <c r="H53" s="36" t="s">
        <v>21</v>
      </c>
      <c r="I53" s="71">
        <v>148.07</v>
      </c>
      <c r="J53" s="69">
        <f t="shared" si="0"/>
        <v>148.07</v>
      </c>
    </row>
    <row r="54" spans="1:10" x14ac:dyDescent="0.25">
      <c r="A54" s="2" t="s">
        <v>385</v>
      </c>
      <c r="B54" s="2" t="s">
        <v>17</v>
      </c>
      <c r="C54" s="9">
        <v>47</v>
      </c>
      <c r="D54" s="6">
        <v>1</v>
      </c>
      <c r="E54" s="6" t="s">
        <v>118</v>
      </c>
      <c r="F54" s="83" t="s">
        <v>19</v>
      </c>
      <c r="G54" s="44" t="s">
        <v>119</v>
      </c>
      <c r="H54" s="36" t="s">
        <v>21</v>
      </c>
      <c r="I54" s="71">
        <v>128.96</v>
      </c>
      <c r="J54" s="69">
        <f t="shared" si="0"/>
        <v>128.96</v>
      </c>
    </row>
    <row r="55" spans="1:10" x14ac:dyDescent="0.25">
      <c r="A55" s="2" t="s">
        <v>385</v>
      </c>
      <c r="B55" s="2" t="s">
        <v>17</v>
      </c>
      <c r="C55" s="9">
        <v>48</v>
      </c>
      <c r="D55" s="6">
        <v>3</v>
      </c>
      <c r="E55" s="6" t="s">
        <v>120</v>
      </c>
      <c r="F55" s="83" t="s">
        <v>19</v>
      </c>
      <c r="G55" s="44" t="s">
        <v>121</v>
      </c>
      <c r="H55" s="36" t="s">
        <v>21</v>
      </c>
      <c r="I55" s="71">
        <v>18.399999999999999</v>
      </c>
      <c r="J55" s="69">
        <f t="shared" si="0"/>
        <v>55.199999999999996</v>
      </c>
    </row>
    <row r="56" spans="1:10" x14ac:dyDescent="0.25">
      <c r="A56" s="2" t="s">
        <v>385</v>
      </c>
      <c r="B56" s="2" t="s">
        <v>17</v>
      </c>
      <c r="C56" s="5">
        <v>49</v>
      </c>
      <c r="D56" s="6">
        <v>2</v>
      </c>
      <c r="E56" s="6" t="s">
        <v>122</v>
      </c>
      <c r="F56" s="83" t="s">
        <v>19</v>
      </c>
      <c r="G56" s="44" t="s">
        <v>123</v>
      </c>
      <c r="H56" s="36" t="s">
        <v>21</v>
      </c>
      <c r="I56" s="71">
        <v>216.52</v>
      </c>
      <c r="J56" s="69">
        <f t="shared" si="0"/>
        <v>433.04</v>
      </c>
    </row>
    <row r="57" spans="1:10" x14ac:dyDescent="0.25">
      <c r="A57" s="2" t="s">
        <v>385</v>
      </c>
      <c r="B57" s="2" t="s">
        <v>17</v>
      </c>
      <c r="C57" s="5">
        <v>50</v>
      </c>
      <c r="D57" s="6">
        <v>3</v>
      </c>
      <c r="E57" s="6" t="s">
        <v>124</v>
      </c>
      <c r="F57" s="83" t="s">
        <v>19</v>
      </c>
      <c r="G57" s="44" t="s">
        <v>125</v>
      </c>
      <c r="H57" s="36" t="s">
        <v>21</v>
      </c>
      <c r="I57" s="71">
        <v>134.68</v>
      </c>
      <c r="J57" s="69">
        <f t="shared" si="0"/>
        <v>404.04</v>
      </c>
    </row>
    <row r="58" spans="1:10" x14ac:dyDescent="0.25">
      <c r="A58" s="2" t="s">
        <v>385</v>
      </c>
      <c r="B58" s="2" t="s">
        <v>17</v>
      </c>
      <c r="C58" s="5">
        <v>51</v>
      </c>
      <c r="D58" s="6">
        <v>1</v>
      </c>
      <c r="E58" s="6" t="s">
        <v>126</v>
      </c>
      <c r="F58" s="83" t="s">
        <v>19</v>
      </c>
      <c r="G58" s="44" t="s">
        <v>127</v>
      </c>
      <c r="H58" s="36" t="s">
        <v>21</v>
      </c>
      <c r="I58" s="71">
        <v>465</v>
      </c>
      <c r="J58" s="69">
        <f t="shared" si="0"/>
        <v>465</v>
      </c>
    </row>
    <row r="59" spans="1:10" x14ac:dyDescent="0.25">
      <c r="A59" s="2" t="s">
        <v>385</v>
      </c>
      <c r="B59" s="2" t="s">
        <v>17</v>
      </c>
      <c r="C59" s="9">
        <v>52</v>
      </c>
      <c r="D59" s="6">
        <v>2</v>
      </c>
      <c r="E59" s="6" t="s">
        <v>128</v>
      </c>
      <c r="F59" s="83" t="s">
        <v>19</v>
      </c>
      <c r="G59" s="44" t="s">
        <v>129</v>
      </c>
      <c r="H59" s="36" t="s">
        <v>21</v>
      </c>
      <c r="I59" s="71">
        <v>91.82</v>
      </c>
      <c r="J59" s="69">
        <f t="shared" si="0"/>
        <v>183.64</v>
      </c>
    </row>
    <row r="60" spans="1:10" x14ac:dyDescent="0.25">
      <c r="A60" s="2" t="s">
        <v>385</v>
      </c>
      <c r="B60" s="2" t="s">
        <v>17</v>
      </c>
      <c r="C60" s="9">
        <v>53</v>
      </c>
      <c r="D60" s="6">
        <v>2</v>
      </c>
      <c r="E60" s="6" t="s">
        <v>130</v>
      </c>
      <c r="F60" s="83" t="s">
        <v>19</v>
      </c>
      <c r="G60" s="44" t="s">
        <v>131</v>
      </c>
      <c r="H60" s="36" t="s">
        <v>21</v>
      </c>
      <c r="I60" s="71">
        <v>25.32</v>
      </c>
      <c r="J60" s="69">
        <f t="shared" si="0"/>
        <v>50.64</v>
      </c>
    </row>
    <row r="61" spans="1:10" x14ac:dyDescent="0.25">
      <c r="A61" s="2" t="s">
        <v>385</v>
      </c>
      <c r="B61" s="2" t="s">
        <v>17</v>
      </c>
      <c r="C61" s="9">
        <v>54</v>
      </c>
      <c r="D61" s="6">
        <v>3</v>
      </c>
      <c r="E61" s="6" t="s">
        <v>132</v>
      </c>
      <c r="F61" s="83" t="s">
        <v>19</v>
      </c>
      <c r="G61" s="44" t="s">
        <v>133</v>
      </c>
      <c r="H61" s="36" t="s">
        <v>21</v>
      </c>
      <c r="I61" s="71">
        <v>82.64</v>
      </c>
      <c r="J61" s="69">
        <f t="shared" si="0"/>
        <v>247.92000000000002</v>
      </c>
    </row>
    <row r="62" spans="1:10" x14ac:dyDescent="0.25">
      <c r="A62" s="2" t="s">
        <v>385</v>
      </c>
      <c r="B62" s="2" t="s">
        <v>17</v>
      </c>
      <c r="C62" s="5">
        <v>55</v>
      </c>
      <c r="D62" s="6">
        <v>2</v>
      </c>
      <c r="E62" s="6" t="s">
        <v>134</v>
      </c>
      <c r="F62" s="83" t="s">
        <v>19</v>
      </c>
      <c r="G62" s="44" t="s">
        <v>135</v>
      </c>
      <c r="H62" s="36" t="s">
        <v>21</v>
      </c>
      <c r="I62" s="71">
        <v>132.49</v>
      </c>
      <c r="J62" s="69">
        <f t="shared" si="0"/>
        <v>264.98</v>
      </c>
    </row>
    <row r="63" spans="1:10" x14ac:dyDescent="0.25">
      <c r="A63" s="2" t="s">
        <v>385</v>
      </c>
      <c r="B63" s="2" t="s">
        <v>17</v>
      </c>
      <c r="C63" s="5">
        <v>56</v>
      </c>
      <c r="D63" s="6">
        <v>1</v>
      </c>
      <c r="E63" s="6" t="s">
        <v>136</v>
      </c>
      <c r="F63" s="83" t="s">
        <v>19</v>
      </c>
      <c r="G63" s="44" t="s">
        <v>137</v>
      </c>
      <c r="H63" s="36" t="s">
        <v>21</v>
      </c>
      <c r="I63" s="71">
        <v>88.18</v>
      </c>
      <c r="J63" s="69">
        <f t="shared" si="0"/>
        <v>88.18</v>
      </c>
    </row>
    <row r="64" spans="1:10" x14ac:dyDescent="0.25">
      <c r="A64" s="2" t="s">
        <v>385</v>
      </c>
      <c r="B64" s="2" t="s">
        <v>17</v>
      </c>
      <c r="C64" s="5">
        <v>57</v>
      </c>
      <c r="D64" s="6">
        <v>1</v>
      </c>
      <c r="E64" s="6" t="s">
        <v>138</v>
      </c>
      <c r="F64" s="83" t="s">
        <v>19</v>
      </c>
      <c r="G64" s="44" t="s">
        <v>139</v>
      </c>
      <c r="H64" s="36" t="s">
        <v>21</v>
      </c>
      <c r="I64" s="71">
        <v>185.45</v>
      </c>
      <c r="J64" s="69">
        <f t="shared" si="0"/>
        <v>185.45</v>
      </c>
    </row>
    <row r="65" spans="1:10" x14ac:dyDescent="0.25">
      <c r="A65" s="2" t="s">
        <v>385</v>
      </c>
      <c r="B65" s="2" t="s">
        <v>17</v>
      </c>
      <c r="C65" s="9">
        <v>58</v>
      </c>
      <c r="D65" s="6">
        <v>2</v>
      </c>
      <c r="E65" s="6" t="s">
        <v>140</v>
      </c>
      <c r="F65" s="83" t="s">
        <v>19</v>
      </c>
      <c r="G65" s="44" t="s">
        <v>141</v>
      </c>
      <c r="H65" s="36" t="s">
        <v>21</v>
      </c>
      <c r="I65" s="71">
        <v>50.56</v>
      </c>
      <c r="J65" s="69">
        <f t="shared" si="0"/>
        <v>101.12</v>
      </c>
    </row>
    <row r="66" spans="1:10" x14ac:dyDescent="0.25">
      <c r="A66" s="2" t="s">
        <v>385</v>
      </c>
      <c r="B66" s="2" t="s">
        <v>17</v>
      </c>
      <c r="C66" s="9">
        <v>59</v>
      </c>
      <c r="D66" s="6">
        <v>2</v>
      </c>
      <c r="E66" s="6" t="s">
        <v>142</v>
      </c>
      <c r="F66" s="83" t="s">
        <v>19</v>
      </c>
      <c r="G66" s="44" t="s">
        <v>143</v>
      </c>
      <c r="H66" s="36" t="s">
        <v>21</v>
      </c>
      <c r="I66" s="71">
        <v>73.75</v>
      </c>
      <c r="J66" s="69">
        <f t="shared" si="0"/>
        <v>147.5</v>
      </c>
    </row>
    <row r="67" spans="1:10" x14ac:dyDescent="0.25">
      <c r="A67" s="2" t="s">
        <v>385</v>
      </c>
      <c r="B67" s="2" t="s">
        <v>17</v>
      </c>
      <c r="C67" s="9">
        <v>60</v>
      </c>
      <c r="D67" s="6">
        <v>2</v>
      </c>
      <c r="E67" s="6" t="s">
        <v>144</v>
      </c>
      <c r="F67" s="83" t="s">
        <v>19</v>
      </c>
      <c r="G67" s="44" t="s">
        <v>145</v>
      </c>
      <c r="H67" s="36" t="s">
        <v>48</v>
      </c>
      <c r="I67" s="71">
        <v>347.55</v>
      </c>
      <c r="J67" s="69">
        <f t="shared" si="0"/>
        <v>695.1</v>
      </c>
    </row>
    <row r="68" spans="1:10" x14ac:dyDescent="0.25">
      <c r="A68" s="2" t="s">
        <v>385</v>
      </c>
      <c r="B68" s="2" t="s">
        <v>17</v>
      </c>
      <c r="C68" s="5">
        <v>61</v>
      </c>
      <c r="D68" s="6">
        <v>2</v>
      </c>
      <c r="E68" s="6" t="s">
        <v>146</v>
      </c>
      <c r="F68" s="83" t="s">
        <v>19</v>
      </c>
      <c r="G68" s="44" t="s">
        <v>147</v>
      </c>
      <c r="H68" s="36" t="s">
        <v>48</v>
      </c>
      <c r="I68" s="71">
        <v>347.55</v>
      </c>
      <c r="J68" s="69">
        <f t="shared" si="0"/>
        <v>695.1</v>
      </c>
    </row>
    <row r="69" spans="1:10" x14ac:dyDescent="0.25">
      <c r="A69" s="2" t="s">
        <v>385</v>
      </c>
      <c r="B69" s="2" t="s">
        <v>17</v>
      </c>
      <c r="C69" s="5">
        <v>62</v>
      </c>
      <c r="D69" s="6">
        <v>1</v>
      </c>
      <c r="E69" s="6" t="s">
        <v>148</v>
      </c>
      <c r="F69" s="83" t="s">
        <v>19</v>
      </c>
      <c r="G69" s="44" t="s">
        <v>149</v>
      </c>
      <c r="H69" s="36" t="s">
        <v>48</v>
      </c>
      <c r="I69" s="71">
        <v>440.95</v>
      </c>
      <c r="J69" s="69">
        <f t="shared" si="0"/>
        <v>440.95</v>
      </c>
    </row>
    <row r="70" spans="1:10" x14ac:dyDescent="0.25">
      <c r="A70" s="2" t="s">
        <v>385</v>
      </c>
      <c r="B70" s="2" t="s">
        <v>17</v>
      </c>
      <c r="C70" s="5">
        <v>63</v>
      </c>
      <c r="D70" s="6">
        <v>1</v>
      </c>
      <c r="E70" s="6" t="s">
        <v>150</v>
      </c>
      <c r="F70" s="83" t="s">
        <v>19</v>
      </c>
      <c r="G70" s="44" t="s">
        <v>151</v>
      </c>
      <c r="H70" s="36" t="s">
        <v>21</v>
      </c>
      <c r="I70" s="71">
        <v>179.18</v>
      </c>
      <c r="J70" s="69">
        <f t="shared" si="0"/>
        <v>179.18</v>
      </c>
    </row>
    <row r="71" spans="1:10" x14ac:dyDescent="0.25">
      <c r="A71" s="2" t="s">
        <v>385</v>
      </c>
      <c r="B71" s="2" t="s">
        <v>17</v>
      </c>
      <c r="C71" s="9">
        <v>64</v>
      </c>
      <c r="D71" s="6">
        <v>1</v>
      </c>
      <c r="E71" s="6" t="s">
        <v>152</v>
      </c>
      <c r="F71" s="83" t="s">
        <v>19</v>
      </c>
      <c r="G71" s="44" t="s">
        <v>153</v>
      </c>
      <c r="H71" s="36" t="s">
        <v>21</v>
      </c>
      <c r="I71" s="71">
        <v>80.5</v>
      </c>
      <c r="J71" s="69">
        <f t="shared" si="0"/>
        <v>80.5</v>
      </c>
    </row>
    <row r="72" spans="1:10" x14ac:dyDescent="0.25">
      <c r="A72" s="2" t="s">
        <v>385</v>
      </c>
      <c r="B72" s="2" t="s">
        <v>17</v>
      </c>
      <c r="C72" s="9">
        <v>65</v>
      </c>
      <c r="D72" s="6">
        <v>2</v>
      </c>
      <c r="E72" s="6" t="s">
        <v>154</v>
      </c>
      <c r="F72" s="83" t="s">
        <v>19</v>
      </c>
      <c r="G72" s="44" t="s">
        <v>155</v>
      </c>
      <c r="H72" s="36" t="s">
        <v>48</v>
      </c>
      <c r="I72" s="71">
        <v>373.69</v>
      </c>
      <c r="J72" s="69">
        <f t="shared" ref="J72:J135" si="1">I72*D72</f>
        <v>747.38</v>
      </c>
    </row>
    <row r="73" spans="1:10" x14ac:dyDescent="0.25">
      <c r="A73" s="2" t="s">
        <v>385</v>
      </c>
      <c r="B73" s="2" t="s">
        <v>17</v>
      </c>
      <c r="C73" s="9">
        <v>66</v>
      </c>
      <c r="D73" s="6">
        <v>2</v>
      </c>
      <c r="E73" s="6" t="s">
        <v>156</v>
      </c>
      <c r="F73" s="83" t="s">
        <v>19</v>
      </c>
      <c r="G73" s="44" t="s">
        <v>157</v>
      </c>
      <c r="H73" s="36" t="s">
        <v>21</v>
      </c>
      <c r="I73" s="71">
        <v>372.9</v>
      </c>
      <c r="J73" s="69">
        <f t="shared" si="1"/>
        <v>745.8</v>
      </c>
    </row>
    <row r="74" spans="1:10" x14ac:dyDescent="0.25">
      <c r="A74" s="2" t="s">
        <v>385</v>
      </c>
      <c r="B74" s="2" t="s">
        <v>17</v>
      </c>
      <c r="C74" s="5">
        <v>67</v>
      </c>
      <c r="D74" s="6">
        <v>3</v>
      </c>
      <c r="E74" s="6" t="s">
        <v>158</v>
      </c>
      <c r="F74" s="83" t="s">
        <v>19</v>
      </c>
      <c r="G74" s="44" t="s">
        <v>159</v>
      </c>
      <c r="H74" s="36" t="s">
        <v>48</v>
      </c>
      <c r="I74" s="71">
        <v>11.78</v>
      </c>
      <c r="J74" s="69">
        <f t="shared" si="1"/>
        <v>35.339999999999996</v>
      </c>
    </row>
    <row r="75" spans="1:10" x14ac:dyDescent="0.25">
      <c r="A75" s="2" t="s">
        <v>385</v>
      </c>
      <c r="B75" s="2" t="s">
        <v>17</v>
      </c>
      <c r="C75" s="5">
        <v>68</v>
      </c>
      <c r="D75" s="6">
        <v>2</v>
      </c>
      <c r="E75" s="6" t="s">
        <v>160</v>
      </c>
      <c r="F75" s="83" t="s">
        <v>25</v>
      </c>
      <c r="G75" s="44" t="s">
        <v>161</v>
      </c>
      <c r="H75" s="36" t="s">
        <v>21</v>
      </c>
      <c r="I75" s="71">
        <v>64.66</v>
      </c>
      <c r="J75" s="69">
        <f t="shared" si="1"/>
        <v>129.32</v>
      </c>
    </row>
    <row r="76" spans="1:10" x14ac:dyDescent="0.25">
      <c r="A76" s="2" t="s">
        <v>385</v>
      </c>
      <c r="B76" s="2" t="s">
        <v>17</v>
      </c>
      <c r="C76" s="5">
        <v>69</v>
      </c>
      <c r="D76" s="6">
        <v>1</v>
      </c>
      <c r="E76" s="6" t="s">
        <v>162</v>
      </c>
      <c r="F76" s="83" t="s">
        <v>25</v>
      </c>
      <c r="G76" s="44" t="s">
        <v>163</v>
      </c>
      <c r="H76" s="36" t="s">
        <v>164</v>
      </c>
      <c r="I76" s="71">
        <v>118.4</v>
      </c>
      <c r="J76" s="69">
        <f t="shared" si="1"/>
        <v>118.4</v>
      </c>
    </row>
    <row r="77" spans="1:10" x14ac:dyDescent="0.25">
      <c r="A77" s="2" t="s">
        <v>385</v>
      </c>
      <c r="B77" s="2" t="s">
        <v>17</v>
      </c>
      <c r="C77" s="9">
        <v>70</v>
      </c>
      <c r="D77" s="6">
        <v>6</v>
      </c>
      <c r="E77" s="6" t="s">
        <v>165</v>
      </c>
      <c r="F77" s="83" t="s">
        <v>33</v>
      </c>
      <c r="G77" s="44" t="s">
        <v>166</v>
      </c>
      <c r="H77" s="36" t="s">
        <v>21</v>
      </c>
      <c r="I77" s="71">
        <v>90.45</v>
      </c>
      <c r="J77" s="69">
        <f t="shared" si="1"/>
        <v>542.70000000000005</v>
      </c>
    </row>
    <row r="78" spans="1:10" x14ac:dyDescent="0.25">
      <c r="A78" s="2" t="s">
        <v>385</v>
      </c>
      <c r="B78" s="2" t="s">
        <v>17</v>
      </c>
      <c r="C78" s="9">
        <v>71</v>
      </c>
      <c r="D78" s="6">
        <v>2</v>
      </c>
      <c r="E78" s="6" t="s">
        <v>167</v>
      </c>
      <c r="F78" s="83" t="s">
        <v>19</v>
      </c>
      <c r="G78" s="44" t="s">
        <v>168</v>
      </c>
      <c r="H78" s="36" t="s">
        <v>21</v>
      </c>
      <c r="I78" s="71">
        <v>79.52</v>
      </c>
      <c r="J78" s="69">
        <f t="shared" si="1"/>
        <v>159.04</v>
      </c>
    </row>
    <row r="79" spans="1:10" x14ac:dyDescent="0.25">
      <c r="A79" s="2" t="s">
        <v>385</v>
      </c>
      <c r="B79" s="2" t="s">
        <v>17</v>
      </c>
      <c r="C79" s="9">
        <v>72</v>
      </c>
      <c r="D79" s="6">
        <v>10</v>
      </c>
      <c r="E79" s="6" t="s">
        <v>169</v>
      </c>
      <c r="F79" s="83" t="s">
        <v>19</v>
      </c>
      <c r="G79" s="44" t="s">
        <v>170</v>
      </c>
      <c r="H79" s="36" t="s">
        <v>21</v>
      </c>
      <c r="I79" s="71">
        <v>27.87</v>
      </c>
      <c r="J79" s="69">
        <f t="shared" si="1"/>
        <v>278.7</v>
      </c>
    </row>
    <row r="80" spans="1:10" x14ac:dyDescent="0.25">
      <c r="A80" s="2" t="s">
        <v>385</v>
      </c>
      <c r="B80" s="2" t="s">
        <v>17</v>
      </c>
      <c r="C80" s="5">
        <v>73</v>
      </c>
      <c r="D80" s="6">
        <v>1</v>
      </c>
      <c r="E80" s="6" t="s">
        <v>171</v>
      </c>
      <c r="F80" s="83" t="s">
        <v>19</v>
      </c>
      <c r="G80" s="44" t="s">
        <v>172</v>
      </c>
      <c r="H80" s="36" t="s">
        <v>21</v>
      </c>
      <c r="I80" s="71">
        <v>154.44</v>
      </c>
      <c r="J80" s="69">
        <f t="shared" si="1"/>
        <v>154.44</v>
      </c>
    </row>
    <row r="81" spans="1:10" x14ac:dyDescent="0.25">
      <c r="A81" s="2" t="s">
        <v>385</v>
      </c>
      <c r="B81" s="2" t="s">
        <v>17</v>
      </c>
      <c r="C81" s="5">
        <v>74</v>
      </c>
      <c r="D81" s="6">
        <v>2</v>
      </c>
      <c r="E81" s="6" t="s">
        <v>173</v>
      </c>
      <c r="F81" s="83" t="s">
        <v>19</v>
      </c>
      <c r="G81" s="44" t="s">
        <v>174</v>
      </c>
      <c r="H81" s="36" t="s">
        <v>21</v>
      </c>
      <c r="I81" s="71">
        <v>41.71</v>
      </c>
      <c r="J81" s="69">
        <f t="shared" si="1"/>
        <v>83.42</v>
      </c>
    </row>
    <row r="82" spans="1:10" x14ac:dyDescent="0.25">
      <c r="A82" s="2" t="s">
        <v>385</v>
      </c>
      <c r="B82" s="2" t="s">
        <v>17</v>
      </c>
      <c r="C82" s="5">
        <v>75</v>
      </c>
      <c r="D82" s="6">
        <v>2</v>
      </c>
      <c r="E82" s="6" t="s">
        <v>175</v>
      </c>
      <c r="F82" s="83" t="s">
        <v>19</v>
      </c>
      <c r="G82" s="44" t="s">
        <v>176</v>
      </c>
      <c r="H82" s="36" t="s">
        <v>21</v>
      </c>
      <c r="I82" s="71">
        <v>61.15</v>
      </c>
      <c r="J82" s="69">
        <f t="shared" si="1"/>
        <v>122.3</v>
      </c>
    </row>
    <row r="83" spans="1:10" x14ac:dyDescent="0.25">
      <c r="A83" s="2" t="s">
        <v>385</v>
      </c>
      <c r="B83" s="2" t="s">
        <v>17</v>
      </c>
      <c r="C83" s="9">
        <v>76</v>
      </c>
      <c r="D83" s="6">
        <v>1</v>
      </c>
      <c r="E83" s="6" t="s">
        <v>177</v>
      </c>
      <c r="F83" s="83" t="s">
        <v>46</v>
      </c>
      <c r="G83" s="44" t="s">
        <v>178</v>
      </c>
      <c r="H83" s="36" t="s">
        <v>21</v>
      </c>
      <c r="I83" s="71">
        <v>80.14</v>
      </c>
      <c r="J83" s="69">
        <f t="shared" si="1"/>
        <v>80.14</v>
      </c>
    </row>
    <row r="84" spans="1:10" x14ac:dyDescent="0.25">
      <c r="A84" s="2" t="s">
        <v>385</v>
      </c>
      <c r="B84" s="2" t="s">
        <v>17</v>
      </c>
      <c r="C84" s="9">
        <v>77</v>
      </c>
      <c r="D84" s="6">
        <v>1</v>
      </c>
      <c r="E84" s="6" t="s">
        <v>179</v>
      </c>
      <c r="F84" s="83" t="s">
        <v>46</v>
      </c>
      <c r="G84" s="44" t="s">
        <v>180</v>
      </c>
      <c r="H84" s="36" t="s">
        <v>21</v>
      </c>
      <c r="I84" s="71">
        <v>143.06</v>
      </c>
      <c r="J84" s="69">
        <f t="shared" si="1"/>
        <v>143.06</v>
      </c>
    </row>
    <row r="85" spans="1:10" x14ac:dyDescent="0.25">
      <c r="A85" s="2" t="s">
        <v>385</v>
      </c>
      <c r="B85" s="2" t="s">
        <v>17</v>
      </c>
      <c r="C85" s="9">
        <v>78</v>
      </c>
      <c r="D85" s="6">
        <v>1</v>
      </c>
      <c r="E85" s="6" t="s">
        <v>181</v>
      </c>
      <c r="F85" s="83" t="s">
        <v>19</v>
      </c>
      <c r="G85" s="44" t="s">
        <v>182</v>
      </c>
      <c r="H85" s="36" t="s">
        <v>21</v>
      </c>
      <c r="I85" s="71">
        <v>129.84</v>
      </c>
      <c r="J85" s="69">
        <f t="shared" si="1"/>
        <v>129.84</v>
      </c>
    </row>
    <row r="86" spans="1:10" x14ac:dyDescent="0.25">
      <c r="A86" s="2" t="s">
        <v>385</v>
      </c>
      <c r="B86" s="2" t="s">
        <v>17</v>
      </c>
      <c r="C86" s="5">
        <v>79</v>
      </c>
      <c r="D86" s="6">
        <v>1</v>
      </c>
      <c r="E86" s="6" t="s">
        <v>183</v>
      </c>
      <c r="F86" s="83" t="s">
        <v>19</v>
      </c>
      <c r="G86" s="44" t="s">
        <v>184</v>
      </c>
      <c r="H86" s="36" t="s">
        <v>21</v>
      </c>
      <c r="I86" s="71">
        <v>26.01</v>
      </c>
      <c r="J86" s="69">
        <f t="shared" si="1"/>
        <v>26.01</v>
      </c>
    </row>
    <row r="87" spans="1:10" x14ac:dyDescent="0.25">
      <c r="A87" s="2" t="s">
        <v>385</v>
      </c>
      <c r="B87" s="2" t="s">
        <v>17</v>
      </c>
      <c r="C87" s="5">
        <v>80</v>
      </c>
      <c r="D87" s="6">
        <v>2</v>
      </c>
      <c r="E87" s="6" t="s">
        <v>185</v>
      </c>
      <c r="F87" s="83" t="s">
        <v>28</v>
      </c>
      <c r="G87" s="44" t="s">
        <v>186</v>
      </c>
      <c r="H87" s="36" t="s">
        <v>21</v>
      </c>
      <c r="I87" s="71">
        <v>228.05</v>
      </c>
      <c r="J87" s="69">
        <f t="shared" si="1"/>
        <v>456.1</v>
      </c>
    </row>
    <row r="88" spans="1:10" x14ac:dyDescent="0.25">
      <c r="A88" s="2" t="s">
        <v>385</v>
      </c>
      <c r="B88" s="2" t="s">
        <v>17</v>
      </c>
      <c r="C88" s="5">
        <v>81</v>
      </c>
      <c r="D88" s="6">
        <v>4</v>
      </c>
      <c r="E88" s="6" t="s">
        <v>187</v>
      </c>
      <c r="F88" s="83" t="s">
        <v>19</v>
      </c>
      <c r="G88" s="44" t="s">
        <v>188</v>
      </c>
      <c r="H88" s="36" t="s">
        <v>21</v>
      </c>
      <c r="I88" s="71">
        <v>21.38</v>
      </c>
      <c r="J88" s="69">
        <f t="shared" si="1"/>
        <v>85.52</v>
      </c>
    </row>
    <row r="89" spans="1:10" x14ac:dyDescent="0.25">
      <c r="A89" s="2" t="s">
        <v>385</v>
      </c>
      <c r="B89" s="2" t="s">
        <v>17</v>
      </c>
      <c r="C89" s="9">
        <v>82</v>
      </c>
      <c r="D89" s="6">
        <v>1</v>
      </c>
      <c r="E89" s="6" t="s">
        <v>189</v>
      </c>
      <c r="F89" s="83" t="s">
        <v>25</v>
      </c>
      <c r="G89" s="44" t="s">
        <v>190</v>
      </c>
      <c r="H89" s="36" t="s">
        <v>21</v>
      </c>
      <c r="I89" s="71">
        <v>104.94</v>
      </c>
      <c r="J89" s="69">
        <f t="shared" si="1"/>
        <v>104.94</v>
      </c>
    </row>
    <row r="90" spans="1:10" x14ac:dyDescent="0.25">
      <c r="A90" s="2" t="s">
        <v>385</v>
      </c>
      <c r="B90" s="2" t="s">
        <v>17</v>
      </c>
      <c r="C90" s="9">
        <v>83</v>
      </c>
      <c r="D90" s="6">
        <v>1</v>
      </c>
      <c r="E90" s="6" t="s">
        <v>191</v>
      </c>
      <c r="F90" s="83" t="s">
        <v>25</v>
      </c>
      <c r="G90" s="44" t="s">
        <v>192</v>
      </c>
      <c r="H90" s="36" t="s">
        <v>21</v>
      </c>
      <c r="I90" s="71">
        <v>54.58</v>
      </c>
      <c r="J90" s="69">
        <f t="shared" si="1"/>
        <v>54.58</v>
      </c>
    </row>
    <row r="91" spans="1:10" x14ac:dyDescent="0.25">
      <c r="A91" s="2" t="s">
        <v>385</v>
      </c>
      <c r="B91" s="2" t="s">
        <v>17</v>
      </c>
      <c r="C91" s="9">
        <v>84</v>
      </c>
      <c r="D91" s="6">
        <v>1</v>
      </c>
      <c r="E91" s="6" t="s">
        <v>193</v>
      </c>
      <c r="F91" s="83" t="s">
        <v>194</v>
      </c>
      <c r="G91" s="44" t="s">
        <v>195</v>
      </c>
      <c r="H91" s="36" t="s">
        <v>21</v>
      </c>
      <c r="I91" s="71">
        <v>72.03</v>
      </c>
      <c r="J91" s="69">
        <f t="shared" si="1"/>
        <v>72.03</v>
      </c>
    </row>
    <row r="92" spans="1:10" x14ac:dyDescent="0.25">
      <c r="A92" s="2" t="s">
        <v>385</v>
      </c>
      <c r="B92" s="2" t="s">
        <v>17</v>
      </c>
      <c r="C92" s="5">
        <v>85</v>
      </c>
      <c r="D92" s="6">
        <v>1</v>
      </c>
      <c r="E92" s="6" t="s">
        <v>196</v>
      </c>
      <c r="F92" s="83" t="s">
        <v>25</v>
      </c>
      <c r="G92" s="44" t="s">
        <v>197</v>
      </c>
      <c r="H92" s="36" t="s">
        <v>21</v>
      </c>
      <c r="I92" s="71">
        <v>105.33</v>
      </c>
      <c r="J92" s="69">
        <f t="shared" si="1"/>
        <v>105.33</v>
      </c>
    </row>
    <row r="93" spans="1:10" x14ac:dyDescent="0.25">
      <c r="A93" s="2" t="s">
        <v>385</v>
      </c>
      <c r="B93" s="2" t="s">
        <v>17</v>
      </c>
      <c r="C93" s="5">
        <v>86</v>
      </c>
      <c r="D93" s="6">
        <v>1</v>
      </c>
      <c r="E93" s="6" t="s">
        <v>198</v>
      </c>
      <c r="F93" s="83" t="s">
        <v>25</v>
      </c>
      <c r="G93" s="44" t="s">
        <v>199</v>
      </c>
      <c r="H93" s="36" t="s">
        <v>21</v>
      </c>
      <c r="I93" s="71">
        <v>47.43</v>
      </c>
      <c r="J93" s="69">
        <f t="shared" si="1"/>
        <v>47.43</v>
      </c>
    </row>
    <row r="94" spans="1:10" x14ac:dyDescent="0.25">
      <c r="A94" s="2" t="s">
        <v>385</v>
      </c>
      <c r="B94" s="2" t="s">
        <v>17</v>
      </c>
      <c r="C94" s="5">
        <v>87</v>
      </c>
      <c r="D94" s="6">
        <v>1</v>
      </c>
      <c r="E94" s="6" t="s">
        <v>200</v>
      </c>
      <c r="F94" s="83" t="s">
        <v>25</v>
      </c>
      <c r="G94" s="44" t="s">
        <v>201</v>
      </c>
      <c r="H94" s="36" t="s">
        <v>21</v>
      </c>
      <c r="I94" s="71">
        <v>86.2</v>
      </c>
      <c r="J94" s="69">
        <f t="shared" si="1"/>
        <v>86.2</v>
      </c>
    </row>
    <row r="95" spans="1:10" x14ac:dyDescent="0.25">
      <c r="A95" s="2" t="s">
        <v>385</v>
      </c>
      <c r="B95" s="2" t="s">
        <v>17</v>
      </c>
      <c r="C95" s="9">
        <v>88</v>
      </c>
      <c r="D95" s="6">
        <v>2</v>
      </c>
      <c r="E95" s="6" t="s">
        <v>202</v>
      </c>
      <c r="F95" s="83" t="s">
        <v>28</v>
      </c>
      <c r="G95" s="44" t="s">
        <v>203</v>
      </c>
      <c r="H95" s="36" t="s">
        <v>48</v>
      </c>
      <c r="I95" s="71">
        <v>75.599999999999994</v>
      </c>
      <c r="J95" s="69">
        <f t="shared" si="1"/>
        <v>151.19999999999999</v>
      </c>
    </row>
    <row r="96" spans="1:10" x14ac:dyDescent="0.25">
      <c r="A96" s="2" t="s">
        <v>385</v>
      </c>
      <c r="B96" s="2" t="s">
        <v>17</v>
      </c>
      <c r="C96" s="9">
        <v>89</v>
      </c>
      <c r="D96" s="6">
        <v>5</v>
      </c>
      <c r="E96" s="6" t="s">
        <v>204</v>
      </c>
      <c r="F96" s="83" t="s">
        <v>33</v>
      </c>
      <c r="G96" s="44" t="s">
        <v>205</v>
      </c>
      <c r="H96" s="36" t="s">
        <v>48</v>
      </c>
      <c r="I96" s="71">
        <v>115.83</v>
      </c>
      <c r="J96" s="69">
        <f t="shared" si="1"/>
        <v>579.15</v>
      </c>
    </row>
    <row r="97" spans="1:10" x14ac:dyDescent="0.25">
      <c r="A97" s="2" t="s">
        <v>385</v>
      </c>
      <c r="B97" s="2" t="s">
        <v>17</v>
      </c>
      <c r="C97" s="9">
        <v>90</v>
      </c>
      <c r="D97" s="6">
        <v>2</v>
      </c>
      <c r="E97" s="6" t="s">
        <v>206</v>
      </c>
      <c r="F97" s="83" t="s">
        <v>74</v>
      </c>
      <c r="G97" s="44" t="s">
        <v>207</v>
      </c>
      <c r="H97" s="36" t="s">
        <v>21</v>
      </c>
      <c r="I97" s="71">
        <v>61.57</v>
      </c>
      <c r="J97" s="69">
        <f t="shared" si="1"/>
        <v>123.14</v>
      </c>
    </row>
    <row r="98" spans="1:10" x14ac:dyDescent="0.25">
      <c r="A98" s="2" t="s">
        <v>385</v>
      </c>
      <c r="B98" s="2" t="s">
        <v>17</v>
      </c>
      <c r="C98" s="5">
        <v>91</v>
      </c>
      <c r="D98" s="6">
        <v>3</v>
      </c>
      <c r="E98" s="6" t="s">
        <v>208</v>
      </c>
      <c r="F98" s="83" t="s">
        <v>28</v>
      </c>
      <c r="G98" s="44" t="s">
        <v>209</v>
      </c>
      <c r="H98" s="36" t="s">
        <v>21</v>
      </c>
      <c r="I98" s="71">
        <v>32.25</v>
      </c>
      <c r="J98" s="69">
        <f t="shared" si="1"/>
        <v>96.75</v>
      </c>
    </row>
    <row r="99" spans="1:10" x14ac:dyDescent="0.25">
      <c r="A99" s="2" t="s">
        <v>385</v>
      </c>
      <c r="B99" s="2" t="s">
        <v>17</v>
      </c>
      <c r="C99" s="5">
        <v>92</v>
      </c>
      <c r="D99" s="6">
        <v>1</v>
      </c>
      <c r="E99" s="6" t="s">
        <v>210</v>
      </c>
      <c r="F99" s="83" t="s">
        <v>19</v>
      </c>
      <c r="G99" s="44" t="s">
        <v>211</v>
      </c>
      <c r="H99" s="36" t="s">
        <v>21</v>
      </c>
      <c r="I99" s="71">
        <v>134.63</v>
      </c>
      <c r="J99" s="69">
        <f t="shared" si="1"/>
        <v>134.63</v>
      </c>
    </row>
    <row r="100" spans="1:10" x14ac:dyDescent="0.25">
      <c r="A100" s="2" t="s">
        <v>385</v>
      </c>
      <c r="B100" s="2" t="s">
        <v>17</v>
      </c>
      <c r="C100" s="5">
        <v>93</v>
      </c>
      <c r="D100" s="6">
        <v>2</v>
      </c>
      <c r="E100" s="66" t="s">
        <v>212</v>
      </c>
      <c r="F100" s="83" t="s">
        <v>19</v>
      </c>
      <c r="G100" s="44" t="s">
        <v>213</v>
      </c>
      <c r="H100" s="36" t="s">
        <v>21</v>
      </c>
      <c r="I100" s="71">
        <v>34.630000000000003</v>
      </c>
      <c r="J100" s="69">
        <f t="shared" si="1"/>
        <v>69.260000000000005</v>
      </c>
    </row>
    <row r="101" spans="1:10" x14ac:dyDescent="0.25">
      <c r="A101" s="2" t="s">
        <v>385</v>
      </c>
      <c r="B101" s="2" t="s">
        <v>17</v>
      </c>
      <c r="C101" s="9">
        <v>94</v>
      </c>
      <c r="D101" s="6">
        <v>2</v>
      </c>
      <c r="E101" s="6" t="s">
        <v>214</v>
      </c>
      <c r="F101" s="83" t="s">
        <v>25</v>
      </c>
      <c r="G101" s="44" t="s">
        <v>215</v>
      </c>
      <c r="H101" s="36" t="s">
        <v>21</v>
      </c>
      <c r="I101" s="71">
        <v>135.32</v>
      </c>
      <c r="J101" s="69">
        <f t="shared" si="1"/>
        <v>270.64</v>
      </c>
    </row>
    <row r="102" spans="1:10" x14ac:dyDescent="0.25">
      <c r="A102" s="2" t="s">
        <v>385</v>
      </c>
      <c r="B102" s="2" t="s">
        <v>17</v>
      </c>
      <c r="C102" s="9">
        <v>95</v>
      </c>
      <c r="D102" s="6">
        <v>2</v>
      </c>
      <c r="E102" s="6" t="s">
        <v>216</v>
      </c>
      <c r="F102" s="83" t="s">
        <v>25</v>
      </c>
      <c r="G102" s="44" t="s">
        <v>217</v>
      </c>
      <c r="H102" s="36" t="s">
        <v>21</v>
      </c>
      <c r="I102" s="71">
        <v>28.24</v>
      </c>
      <c r="J102" s="69">
        <f t="shared" si="1"/>
        <v>56.48</v>
      </c>
    </row>
    <row r="103" spans="1:10" x14ac:dyDescent="0.25">
      <c r="A103" s="2" t="s">
        <v>385</v>
      </c>
      <c r="B103" s="2" t="s">
        <v>17</v>
      </c>
      <c r="C103" s="9">
        <v>96</v>
      </c>
      <c r="D103" s="6">
        <v>1</v>
      </c>
      <c r="E103" s="6" t="s">
        <v>218</v>
      </c>
      <c r="F103" s="83" t="s">
        <v>19</v>
      </c>
      <c r="G103" s="44" t="s">
        <v>219</v>
      </c>
      <c r="H103" s="36" t="s">
        <v>21</v>
      </c>
      <c r="I103" s="71">
        <v>123.8</v>
      </c>
      <c r="J103" s="69">
        <f t="shared" si="1"/>
        <v>123.8</v>
      </c>
    </row>
    <row r="104" spans="1:10" x14ac:dyDescent="0.25">
      <c r="A104" s="2" t="s">
        <v>385</v>
      </c>
      <c r="B104" s="2" t="s">
        <v>17</v>
      </c>
      <c r="C104" s="5">
        <v>97</v>
      </c>
      <c r="D104" s="6">
        <v>3</v>
      </c>
      <c r="E104" s="6" t="s">
        <v>220</v>
      </c>
      <c r="F104" s="83" t="s">
        <v>19</v>
      </c>
      <c r="G104" s="44" t="s">
        <v>221</v>
      </c>
      <c r="H104" s="36" t="s">
        <v>21</v>
      </c>
      <c r="I104" s="71">
        <v>52.28</v>
      </c>
      <c r="J104" s="69">
        <f t="shared" si="1"/>
        <v>156.84</v>
      </c>
    </row>
    <row r="105" spans="1:10" x14ac:dyDescent="0.25">
      <c r="A105" s="2" t="s">
        <v>385</v>
      </c>
      <c r="B105" s="2" t="s">
        <v>17</v>
      </c>
      <c r="C105" s="5">
        <v>98</v>
      </c>
      <c r="D105" s="6">
        <v>4</v>
      </c>
      <c r="E105" s="6" t="s">
        <v>222</v>
      </c>
      <c r="F105" s="83" t="s">
        <v>25</v>
      </c>
      <c r="G105" s="44" t="s">
        <v>223</v>
      </c>
      <c r="H105" s="36" t="s">
        <v>21</v>
      </c>
      <c r="I105" s="71">
        <v>90.95</v>
      </c>
      <c r="J105" s="69">
        <f t="shared" si="1"/>
        <v>363.8</v>
      </c>
    </row>
    <row r="106" spans="1:10" x14ac:dyDescent="0.25">
      <c r="A106" s="2" t="s">
        <v>385</v>
      </c>
      <c r="B106" s="2" t="s">
        <v>17</v>
      </c>
      <c r="C106" s="5">
        <v>99</v>
      </c>
      <c r="D106" s="6">
        <v>1</v>
      </c>
      <c r="E106" s="6" t="s">
        <v>224</v>
      </c>
      <c r="F106" s="83" t="s">
        <v>25</v>
      </c>
      <c r="G106" s="44" t="s">
        <v>225</v>
      </c>
      <c r="H106" s="36" t="s">
        <v>21</v>
      </c>
      <c r="I106" s="71">
        <v>149.22</v>
      </c>
      <c r="J106" s="69">
        <f t="shared" si="1"/>
        <v>149.22</v>
      </c>
    </row>
    <row r="107" spans="1:10" x14ac:dyDescent="0.25">
      <c r="A107" s="2" t="s">
        <v>385</v>
      </c>
      <c r="B107" s="2" t="s">
        <v>17</v>
      </c>
      <c r="C107" s="9">
        <v>100</v>
      </c>
      <c r="D107" s="6">
        <v>3</v>
      </c>
      <c r="E107" s="6" t="s">
        <v>226</v>
      </c>
      <c r="F107" s="83" t="s">
        <v>194</v>
      </c>
      <c r="G107" s="44" t="s">
        <v>227</v>
      </c>
      <c r="H107" s="36" t="s">
        <v>21</v>
      </c>
      <c r="I107" s="71">
        <v>51.53</v>
      </c>
      <c r="J107" s="69">
        <f t="shared" si="1"/>
        <v>154.59</v>
      </c>
    </row>
    <row r="108" spans="1:10" x14ac:dyDescent="0.25">
      <c r="A108" s="2" t="s">
        <v>385</v>
      </c>
      <c r="B108" s="2" t="s">
        <v>17</v>
      </c>
      <c r="C108" s="9">
        <v>101</v>
      </c>
      <c r="D108" s="6">
        <v>1</v>
      </c>
      <c r="E108" s="6" t="s">
        <v>228</v>
      </c>
      <c r="F108" s="83" t="s">
        <v>25</v>
      </c>
      <c r="G108" s="44" t="s">
        <v>229</v>
      </c>
      <c r="H108" s="36" t="s">
        <v>21</v>
      </c>
      <c r="I108" s="71">
        <v>153.18</v>
      </c>
      <c r="J108" s="69">
        <f t="shared" si="1"/>
        <v>153.18</v>
      </c>
    </row>
    <row r="109" spans="1:10" x14ac:dyDescent="0.25">
      <c r="A109" s="2" t="s">
        <v>385</v>
      </c>
      <c r="B109" s="2" t="s">
        <v>17</v>
      </c>
      <c r="C109" s="9">
        <v>102</v>
      </c>
      <c r="D109" s="6">
        <v>1</v>
      </c>
      <c r="E109" s="6" t="s">
        <v>230</v>
      </c>
      <c r="F109" s="83" t="s">
        <v>25</v>
      </c>
      <c r="G109" s="44" t="s">
        <v>231</v>
      </c>
      <c r="H109" s="36" t="s">
        <v>21</v>
      </c>
      <c r="I109" s="71">
        <v>88.8</v>
      </c>
      <c r="J109" s="69">
        <f t="shared" si="1"/>
        <v>88.8</v>
      </c>
    </row>
    <row r="110" spans="1:10" x14ac:dyDescent="0.25">
      <c r="A110" s="2" t="s">
        <v>385</v>
      </c>
      <c r="B110" s="2" t="s">
        <v>17</v>
      </c>
      <c r="C110" s="5">
        <v>103</v>
      </c>
      <c r="D110" s="6">
        <v>1</v>
      </c>
      <c r="E110" s="6" t="s">
        <v>232</v>
      </c>
      <c r="F110" s="83" t="s">
        <v>25</v>
      </c>
      <c r="G110" s="44" t="s">
        <v>233</v>
      </c>
      <c r="H110" s="36" t="s">
        <v>21</v>
      </c>
      <c r="I110" s="71">
        <v>129.58000000000001</v>
      </c>
      <c r="J110" s="69">
        <f t="shared" si="1"/>
        <v>129.58000000000001</v>
      </c>
    </row>
    <row r="111" spans="1:10" x14ac:dyDescent="0.25">
      <c r="A111" s="2" t="s">
        <v>385</v>
      </c>
      <c r="B111" s="2" t="s">
        <v>17</v>
      </c>
      <c r="C111" s="5">
        <v>104</v>
      </c>
      <c r="D111" s="6">
        <v>1</v>
      </c>
      <c r="E111" s="6" t="s">
        <v>234</v>
      </c>
      <c r="F111" s="83" t="s">
        <v>19</v>
      </c>
      <c r="G111" s="44" t="s">
        <v>235</v>
      </c>
      <c r="H111" s="36" t="s">
        <v>21</v>
      </c>
      <c r="I111" s="71">
        <v>89.96</v>
      </c>
      <c r="J111" s="69">
        <f t="shared" si="1"/>
        <v>89.96</v>
      </c>
    </row>
    <row r="112" spans="1:10" x14ac:dyDescent="0.25">
      <c r="A112" s="2" t="s">
        <v>385</v>
      </c>
      <c r="B112" s="2" t="s">
        <v>17</v>
      </c>
      <c r="C112" s="5">
        <v>105</v>
      </c>
      <c r="D112" s="6">
        <v>1</v>
      </c>
      <c r="E112" s="6" t="s">
        <v>236</v>
      </c>
      <c r="F112" s="83" t="s">
        <v>25</v>
      </c>
      <c r="G112" s="44" t="s">
        <v>237</v>
      </c>
      <c r="H112" s="36" t="s">
        <v>21</v>
      </c>
      <c r="I112" s="71">
        <v>100.94</v>
      </c>
      <c r="J112" s="69">
        <f t="shared" si="1"/>
        <v>100.94</v>
      </c>
    </row>
    <row r="113" spans="1:10" x14ac:dyDescent="0.25">
      <c r="A113" s="2" t="s">
        <v>385</v>
      </c>
      <c r="B113" s="2" t="s">
        <v>17</v>
      </c>
      <c r="C113" s="9">
        <v>106</v>
      </c>
      <c r="D113" s="6">
        <v>1</v>
      </c>
      <c r="E113" s="6" t="s">
        <v>238</v>
      </c>
      <c r="F113" s="83"/>
      <c r="G113" s="44" t="s">
        <v>239</v>
      </c>
      <c r="H113" s="36" t="s">
        <v>21</v>
      </c>
      <c r="I113" s="71">
        <v>35.520000000000003</v>
      </c>
      <c r="J113" s="69">
        <f t="shared" si="1"/>
        <v>35.520000000000003</v>
      </c>
    </row>
    <row r="114" spans="1:10" x14ac:dyDescent="0.25">
      <c r="A114" s="2" t="s">
        <v>385</v>
      </c>
      <c r="B114" s="2" t="s">
        <v>17</v>
      </c>
      <c r="C114" s="9">
        <v>107</v>
      </c>
      <c r="D114" s="6">
        <v>2</v>
      </c>
      <c r="E114" s="6" t="s">
        <v>240</v>
      </c>
      <c r="F114" s="83" t="s">
        <v>25</v>
      </c>
      <c r="G114" s="44" t="s">
        <v>241</v>
      </c>
      <c r="H114" s="36" t="s">
        <v>21</v>
      </c>
      <c r="I114" s="71">
        <v>22.19</v>
      </c>
      <c r="J114" s="69">
        <f t="shared" si="1"/>
        <v>44.38</v>
      </c>
    </row>
    <row r="115" spans="1:10" x14ac:dyDescent="0.25">
      <c r="A115" s="2" t="s">
        <v>385</v>
      </c>
      <c r="B115" s="2" t="s">
        <v>17</v>
      </c>
      <c r="C115" s="9">
        <v>108</v>
      </c>
      <c r="D115" s="6">
        <v>1</v>
      </c>
      <c r="E115" s="6" t="s">
        <v>242</v>
      </c>
      <c r="F115" s="83" t="s">
        <v>19</v>
      </c>
      <c r="G115" s="44" t="s">
        <v>243</v>
      </c>
      <c r="H115" s="36" t="s">
        <v>21</v>
      </c>
      <c r="I115" s="71">
        <v>56.54</v>
      </c>
      <c r="J115" s="69">
        <f t="shared" si="1"/>
        <v>56.54</v>
      </c>
    </row>
    <row r="116" spans="1:10" x14ac:dyDescent="0.25">
      <c r="A116" s="2" t="s">
        <v>385</v>
      </c>
      <c r="B116" s="2" t="s">
        <v>17</v>
      </c>
      <c r="C116" s="5">
        <v>109</v>
      </c>
      <c r="D116" s="6"/>
      <c r="E116" s="6"/>
      <c r="F116" s="83"/>
      <c r="G116" s="44"/>
      <c r="H116" s="36"/>
      <c r="I116" s="71"/>
      <c r="J116" s="69">
        <f t="shared" si="1"/>
        <v>0</v>
      </c>
    </row>
    <row r="117" spans="1:10" x14ac:dyDescent="0.25">
      <c r="A117" s="2" t="s">
        <v>385</v>
      </c>
      <c r="B117" s="2" t="s">
        <v>17</v>
      </c>
      <c r="C117" s="5">
        <v>110</v>
      </c>
      <c r="D117" s="6">
        <v>2</v>
      </c>
      <c r="E117" s="6" t="s">
        <v>244</v>
      </c>
      <c r="F117" s="83" t="s">
        <v>25</v>
      </c>
      <c r="G117" s="44" t="s">
        <v>245</v>
      </c>
      <c r="H117" s="36" t="s">
        <v>21</v>
      </c>
      <c r="I117" s="71">
        <v>32.24</v>
      </c>
      <c r="J117" s="69">
        <f t="shared" si="1"/>
        <v>64.48</v>
      </c>
    </row>
    <row r="118" spans="1:10" x14ac:dyDescent="0.25">
      <c r="A118" s="2" t="s">
        <v>385</v>
      </c>
      <c r="B118" s="2" t="s">
        <v>17</v>
      </c>
      <c r="C118" s="5">
        <v>111</v>
      </c>
      <c r="D118" s="6">
        <v>2</v>
      </c>
      <c r="E118" s="6" t="s">
        <v>246</v>
      </c>
      <c r="F118" s="83" t="s">
        <v>25</v>
      </c>
      <c r="G118" s="44" t="s">
        <v>247</v>
      </c>
      <c r="H118" s="36" t="s">
        <v>21</v>
      </c>
      <c r="I118" s="71">
        <v>35.799999999999997</v>
      </c>
      <c r="J118" s="69">
        <f t="shared" si="1"/>
        <v>71.599999999999994</v>
      </c>
    </row>
    <row r="119" spans="1:10" ht="30" x14ac:dyDescent="0.25">
      <c r="A119" s="2" t="s">
        <v>385</v>
      </c>
      <c r="B119" s="2" t="s">
        <v>17</v>
      </c>
      <c r="C119" s="9">
        <v>112</v>
      </c>
      <c r="D119" s="6">
        <v>2</v>
      </c>
      <c r="E119" s="6" t="s">
        <v>248</v>
      </c>
      <c r="F119" s="83" t="s">
        <v>19</v>
      </c>
      <c r="G119" s="44" t="s">
        <v>249</v>
      </c>
      <c r="H119" s="36" t="s">
        <v>21</v>
      </c>
      <c r="I119" s="71">
        <v>80.38</v>
      </c>
      <c r="J119" s="69">
        <f t="shared" si="1"/>
        <v>160.76</v>
      </c>
    </row>
    <row r="120" spans="1:10" x14ac:dyDescent="0.25">
      <c r="A120" s="2" t="s">
        <v>385</v>
      </c>
      <c r="B120" s="2" t="s">
        <v>17</v>
      </c>
      <c r="C120" s="9">
        <v>113</v>
      </c>
      <c r="D120" s="6">
        <v>2</v>
      </c>
      <c r="E120" s="6" t="s">
        <v>250</v>
      </c>
      <c r="F120" s="83" t="s">
        <v>19</v>
      </c>
      <c r="G120" s="44" t="s">
        <v>251</v>
      </c>
      <c r="H120" s="36" t="s">
        <v>21</v>
      </c>
      <c r="I120" s="71">
        <v>194.35</v>
      </c>
      <c r="J120" s="69">
        <f t="shared" si="1"/>
        <v>388.7</v>
      </c>
    </row>
    <row r="121" spans="1:10" x14ac:dyDescent="0.25">
      <c r="A121" s="2" t="s">
        <v>385</v>
      </c>
      <c r="B121" s="2" t="s">
        <v>17</v>
      </c>
      <c r="C121" s="9">
        <v>114</v>
      </c>
      <c r="D121" s="6">
        <v>1</v>
      </c>
      <c r="E121" s="6" t="s">
        <v>252</v>
      </c>
      <c r="F121" s="83" t="s">
        <v>74</v>
      </c>
      <c r="G121" s="44" t="s">
        <v>253</v>
      </c>
      <c r="H121" s="36" t="s">
        <v>48</v>
      </c>
      <c r="I121" s="71">
        <v>177.5</v>
      </c>
      <c r="J121" s="69">
        <f t="shared" si="1"/>
        <v>177.5</v>
      </c>
    </row>
    <row r="122" spans="1:10" x14ac:dyDescent="0.25">
      <c r="A122" s="2" t="s">
        <v>385</v>
      </c>
      <c r="B122" s="2" t="s">
        <v>17</v>
      </c>
      <c r="C122" s="5">
        <v>115</v>
      </c>
      <c r="D122" s="6">
        <v>3</v>
      </c>
      <c r="E122" s="6" t="s">
        <v>254</v>
      </c>
      <c r="F122" s="83" t="s">
        <v>74</v>
      </c>
      <c r="G122" s="44" t="s">
        <v>255</v>
      </c>
      <c r="H122" s="36" t="s">
        <v>21</v>
      </c>
      <c r="I122" s="71">
        <v>182</v>
      </c>
      <c r="J122" s="69">
        <f t="shared" si="1"/>
        <v>546</v>
      </c>
    </row>
    <row r="123" spans="1:10" x14ac:dyDescent="0.25">
      <c r="A123" s="2" t="s">
        <v>385</v>
      </c>
      <c r="B123" s="2" t="s">
        <v>17</v>
      </c>
      <c r="C123" s="5">
        <v>116</v>
      </c>
      <c r="D123" s="6">
        <v>1</v>
      </c>
      <c r="E123" s="6" t="s">
        <v>256</v>
      </c>
      <c r="F123" s="83" t="s">
        <v>25</v>
      </c>
      <c r="G123" s="44" t="s">
        <v>257</v>
      </c>
      <c r="H123" s="36" t="s">
        <v>21</v>
      </c>
      <c r="I123" s="71">
        <v>364.55</v>
      </c>
      <c r="J123" s="69">
        <f t="shared" si="1"/>
        <v>364.55</v>
      </c>
    </row>
    <row r="124" spans="1:10" x14ac:dyDescent="0.25">
      <c r="A124" s="2" t="s">
        <v>385</v>
      </c>
      <c r="B124" s="2" t="s">
        <v>17</v>
      </c>
      <c r="C124" s="5">
        <v>117</v>
      </c>
      <c r="D124" s="6">
        <v>1</v>
      </c>
      <c r="E124" s="6">
        <v>639947</v>
      </c>
      <c r="F124" s="83" t="s">
        <v>25</v>
      </c>
      <c r="G124" s="44" t="s">
        <v>258</v>
      </c>
      <c r="H124" s="36" t="s">
        <v>259</v>
      </c>
      <c r="I124" s="71">
        <v>32.86</v>
      </c>
      <c r="J124" s="69">
        <f t="shared" si="1"/>
        <v>32.86</v>
      </c>
    </row>
    <row r="125" spans="1:10" x14ac:dyDescent="0.25">
      <c r="A125" s="2" t="s">
        <v>385</v>
      </c>
      <c r="B125" s="2" t="s">
        <v>17</v>
      </c>
      <c r="C125" s="9">
        <v>118</v>
      </c>
      <c r="D125" s="6">
        <v>1</v>
      </c>
      <c r="E125" s="6">
        <v>639943</v>
      </c>
      <c r="F125" s="83" t="s">
        <v>25</v>
      </c>
      <c r="G125" s="44" t="s">
        <v>260</v>
      </c>
      <c r="H125" s="36" t="s">
        <v>259</v>
      </c>
      <c r="I125" s="71">
        <v>90.91</v>
      </c>
      <c r="J125" s="69">
        <f t="shared" si="1"/>
        <v>90.91</v>
      </c>
    </row>
    <row r="126" spans="1:10" x14ac:dyDescent="0.25">
      <c r="A126" s="2" t="s">
        <v>385</v>
      </c>
      <c r="B126" s="2" t="s">
        <v>17</v>
      </c>
      <c r="C126" s="9">
        <v>119</v>
      </c>
      <c r="D126" s="6">
        <v>1</v>
      </c>
      <c r="E126" s="6">
        <v>639957</v>
      </c>
      <c r="F126" s="83" t="s">
        <v>25</v>
      </c>
      <c r="G126" s="44" t="s">
        <v>261</v>
      </c>
      <c r="H126" s="36" t="s">
        <v>259</v>
      </c>
      <c r="I126" s="71">
        <v>367.21</v>
      </c>
      <c r="J126" s="69">
        <f t="shared" si="1"/>
        <v>367.21</v>
      </c>
    </row>
    <row r="127" spans="1:10" x14ac:dyDescent="0.25">
      <c r="A127" s="2" t="s">
        <v>385</v>
      </c>
      <c r="B127" s="2" t="s">
        <v>17</v>
      </c>
      <c r="C127" s="9">
        <v>120</v>
      </c>
      <c r="D127" s="6">
        <v>2</v>
      </c>
      <c r="E127" s="6" t="s">
        <v>262</v>
      </c>
      <c r="F127" s="83" t="s">
        <v>33</v>
      </c>
      <c r="G127" s="44" t="s">
        <v>263</v>
      </c>
      <c r="H127" s="36" t="s">
        <v>21</v>
      </c>
      <c r="I127" s="71">
        <v>183</v>
      </c>
      <c r="J127" s="69">
        <f t="shared" si="1"/>
        <v>366</v>
      </c>
    </row>
    <row r="128" spans="1:10" x14ac:dyDescent="0.25">
      <c r="A128" s="2" t="s">
        <v>385</v>
      </c>
      <c r="B128" s="2" t="s">
        <v>17</v>
      </c>
      <c r="C128" s="5">
        <v>121</v>
      </c>
      <c r="D128" s="6"/>
      <c r="E128" s="6"/>
      <c r="F128" s="83"/>
      <c r="G128" s="44"/>
      <c r="H128" s="36"/>
      <c r="I128" s="71"/>
      <c r="J128" s="69">
        <f t="shared" si="1"/>
        <v>0</v>
      </c>
    </row>
    <row r="129" spans="1:10" x14ac:dyDescent="0.25">
      <c r="A129" s="2" t="s">
        <v>385</v>
      </c>
      <c r="B129" s="2" t="s">
        <v>17</v>
      </c>
      <c r="C129" s="5">
        <v>122</v>
      </c>
      <c r="D129" s="6">
        <v>2</v>
      </c>
      <c r="E129" s="6" t="s">
        <v>264</v>
      </c>
      <c r="F129" s="83" t="s">
        <v>28</v>
      </c>
      <c r="G129" s="44" t="s">
        <v>265</v>
      </c>
      <c r="H129" s="36" t="s">
        <v>21</v>
      </c>
      <c r="I129" s="71">
        <v>146.29</v>
      </c>
      <c r="J129" s="69">
        <f t="shared" si="1"/>
        <v>292.58</v>
      </c>
    </row>
    <row r="130" spans="1:10" x14ac:dyDescent="0.25">
      <c r="A130" s="2" t="s">
        <v>385</v>
      </c>
      <c r="B130" s="2" t="s">
        <v>17</v>
      </c>
      <c r="C130" s="5">
        <v>123</v>
      </c>
      <c r="D130" s="6">
        <v>1</v>
      </c>
      <c r="E130" s="6" t="s">
        <v>266</v>
      </c>
      <c r="F130" s="83" t="s">
        <v>28</v>
      </c>
      <c r="G130" s="44" t="s">
        <v>267</v>
      </c>
      <c r="H130" s="36" t="s">
        <v>21</v>
      </c>
      <c r="I130" s="71">
        <v>194.42</v>
      </c>
      <c r="J130" s="69">
        <f t="shared" si="1"/>
        <v>194.42</v>
      </c>
    </row>
    <row r="131" spans="1:10" ht="30" x14ac:dyDescent="0.25">
      <c r="A131" s="2" t="s">
        <v>385</v>
      </c>
      <c r="B131" s="2" t="s">
        <v>17</v>
      </c>
      <c r="C131" s="9">
        <v>124</v>
      </c>
      <c r="D131" s="6">
        <v>1</v>
      </c>
      <c r="E131" s="6" t="s">
        <v>268</v>
      </c>
      <c r="F131" s="83" t="s">
        <v>25</v>
      </c>
      <c r="G131" s="44" t="s">
        <v>269</v>
      </c>
      <c r="H131" s="36" t="s">
        <v>21</v>
      </c>
      <c r="I131" s="72">
        <v>345.51</v>
      </c>
      <c r="J131" s="69">
        <f t="shared" si="1"/>
        <v>345.51</v>
      </c>
    </row>
    <row r="132" spans="1:10" x14ac:dyDescent="0.25">
      <c r="A132" s="2" t="s">
        <v>385</v>
      </c>
      <c r="B132" s="2" t="s">
        <v>17</v>
      </c>
      <c r="C132" s="9">
        <v>125</v>
      </c>
      <c r="D132" s="6">
        <v>4</v>
      </c>
      <c r="E132" s="6" t="s">
        <v>270</v>
      </c>
      <c r="F132" s="83" t="s">
        <v>19</v>
      </c>
      <c r="G132" s="44" t="s">
        <v>271</v>
      </c>
      <c r="H132" s="36" t="s">
        <v>21</v>
      </c>
      <c r="I132" s="72">
        <v>55.18</v>
      </c>
      <c r="J132" s="69">
        <f t="shared" si="1"/>
        <v>220.72</v>
      </c>
    </row>
    <row r="133" spans="1:10" x14ac:dyDescent="0.25">
      <c r="A133" s="2" t="s">
        <v>385</v>
      </c>
      <c r="B133" s="2" t="s">
        <v>17</v>
      </c>
      <c r="C133" s="9">
        <v>126</v>
      </c>
      <c r="D133" s="6">
        <v>2</v>
      </c>
      <c r="E133" s="6" t="s">
        <v>272</v>
      </c>
      <c r="F133" s="83" t="s">
        <v>25</v>
      </c>
      <c r="G133" s="44" t="s">
        <v>273</v>
      </c>
      <c r="H133" s="36" t="s">
        <v>21</v>
      </c>
      <c r="I133" s="72">
        <v>10.5</v>
      </c>
      <c r="J133" s="69">
        <f t="shared" si="1"/>
        <v>21</v>
      </c>
    </row>
    <row r="134" spans="1:10" ht="30" x14ac:dyDescent="0.25">
      <c r="A134" s="2" t="s">
        <v>385</v>
      </c>
      <c r="B134" s="2" t="s">
        <v>17</v>
      </c>
      <c r="C134" s="5">
        <v>127</v>
      </c>
      <c r="D134" s="6">
        <v>1</v>
      </c>
      <c r="E134" s="6" t="s">
        <v>274</v>
      </c>
      <c r="F134" s="83" t="s">
        <v>25</v>
      </c>
      <c r="G134" s="44" t="s">
        <v>275</v>
      </c>
      <c r="H134" s="36" t="s">
        <v>21</v>
      </c>
      <c r="I134" s="72">
        <v>30.59</v>
      </c>
      <c r="J134" s="69">
        <f t="shared" si="1"/>
        <v>30.59</v>
      </c>
    </row>
    <row r="135" spans="1:10" x14ac:dyDescent="0.25">
      <c r="A135" s="2" t="s">
        <v>385</v>
      </c>
      <c r="B135" s="2" t="s">
        <v>17</v>
      </c>
      <c r="C135" s="5">
        <v>128</v>
      </c>
      <c r="D135" s="6">
        <v>1</v>
      </c>
      <c r="E135" s="6" t="s">
        <v>276</v>
      </c>
      <c r="F135" s="83" t="s">
        <v>25</v>
      </c>
      <c r="G135" s="44" t="s">
        <v>277</v>
      </c>
      <c r="H135" s="36" t="s">
        <v>21</v>
      </c>
      <c r="I135" s="72">
        <v>36.6</v>
      </c>
      <c r="J135" s="69">
        <f t="shared" si="1"/>
        <v>36.6</v>
      </c>
    </row>
    <row r="136" spans="1:10" x14ac:dyDescent="0.25">
      <c r="A136" s="2" t="s">
        <v>385</v>
      </c>
      <c r="B136" s="2" t="s">
        <v>17</v>
      </c>
      <c r="C136" s="5">
        <v>129</v>
      </c>
      <c r="D136" s="6">
        <v>2</v>
      </c>
      <c r="E136" s="6" t="s">
        <v>278</v>
      </c>
      <c r="F136" s="83" t="s">
        <v>28</v>
      </c>
      <c r="G136" s="44" t="s">
        <v>279</v>
      </c>
      <c r="H136" s="36" t="s">
        <v>21</v>
      </c>
      <c r="I136" s="72">
        <v>240.37</v>
      </c>
      <c r="J136" s="69">
        <f t="shared" ref="J136:J203" si="2">I136*D136</f>
        <v>480.74</v>
      </c>
    </row>
    <row r="137" spans="1:10" x14ac:dyDescent="0.25">
      <c r="A137" s="2" t="s">
        <v>385</v>
      </c>
      <c r="B137" s="2" t="s">
        <v>17</v>
      </c>
      <c r="C137" s="9">
        <v>130</v>
      </c>
      <c r="D137" s="6">
        <v>1</v>
      </c>
      <c r="E137" s="6">
        <v>1220001652</v>
      </c>
      <c r="F137" s="83" t="s">
        <v>28</v>
      </c>
      <c r="G137" s="44" t="s">
        <v>280</v>
      </c>
      <c r="H137" s="36" t="s">
        <v>259</v>
      </c>
      <c r="I137" s="72">
        <v>456.02</v>
      </c>
      <c r="J137" s="69">
        <f t="shared" si="2"/>
        <v>456.02</v>
      </c>
    </row>
    <row r="138" spans="1:10" x14ac:dyDescent="0.25">
      <c r="A138" s="2" t="s">
        <v>385</v>
      </c>
      <c r="B138" s="2" t="s">
        <v>17</v>
      </c>
      <c r="C138" s="9">
        <v>131</v>
      </c>
      <c r="D138" s="6">
        <v>1</v>
      </c>
      <c r="E138" s="6">
        <v>1220001653</v>
      </c>
      <c r="F138" s="83" t="s">
        <v>28</v>
      </c>
      <c r="G138" s="44" t="s">
        <v>281</v>
      </c>
      <c r="H138" s="36" t="s">
        <v>259</v>
      </c>
      <c r="I138" s="72">
        <v>257.95</v>
      </c>
      <c r="J138" s="69">
        <f t="shared" si="2"/>
        <v>257.95</v>
      </c>
    </row>
    <row r="139" spans="1:10" x14ac:dyDescent="0.25">
      <c r="A139" s="2" t="s">
        <v>385</v>
      </c>
      <c r="B139" s="2" t="s">
        <v>17</v>
      </c>
      <c r="C139" s="9">
        <v>132</v>
      </c>
      <c r="D139" s="6">
        <v>8</v>
      </c>
      <c r="E139" s="6">
        <v>721520</v>
      </c>
      <c r="F139" s="83" t="s">
        <v>25</v>
      </c>
      <c r="G139" s="44" t="s">
        <v>282</v>
      </c>
      <c r="H139" s="36" t="s">
        <v>259</v>
      </c>
      <c r="I139" s="72">
        <v>38.5</v>
      </c>
      <c r="J139" s="69">
        <f t="shared" si="2"/>
        <v>308</v>
      </c>
    </row>
    <row r="140" spans="1:10" x14ac:dyDescent="0.25">
      <c r="A140" s="2" t="s">
        <v>385</v>
      </c>
      <c r="B140" s="2" t="s">
        <v>17</v>
      </c>
      <c r="C140" s="5">
        <v>133</v>
      </c>
      <c r="D140" s="6">
        <v>1</v>
      </c>
      <c r="E140" s="6">
        <v>721504</v>
      </c>
      <c r="F140" s="83" t="s">
        <v>25</v>
      </c>
      <c r="G140" s="44" t="s">
        <v>283</v>
      </c>
      <c r="H140" s="36" t="s">
        <v>259</v>
      </c>
      <c r="I140" s="72">
        <v>232.94</v>
      </c>
      <c r="J140" s="69">
        <f t="shared" si="2"/>
        <v>232.94</v>
      </c>
    </row>
    <row r="141" spans="1:10" x14ac:dyDescent="0.25">
      <c r="A141" s="2" t="s">
        <v>385</v>
      </c>
      <c r="B141" s="2" t="s">
        <v>17</v>
      </c>
      <c r="C141" s="5">
        <v>134</v>
      </c>
      <c r="D141" s="6">
        <v>1</v>
      </c>
      <c r="E141" s="6" t="s">
        <v>284</v>
      </c>
      <c r="F141" s="83" t="s">
        <v>25</v>
      </c>
      <c r="G141" s="44" t="s">
        <v>285</v>
      </c>
      <c r="H141" s="36" t="s">
        <v>21</v>
      </c>
      <c r="I141" s="72">
        <v>29.89</v>
      </c>
      <c r="J141" s="69">
        <f t="shared" si="2"/>
        <v>29.89</v>
      </c>
    </row>
    <row r="142" spans="1:10" ht="30" x14ac:dyDescent="0.25">
      <c r="A142" s="2" t="s">
        <v>385</v>
      </c>
      <c r="B142" s="2" t="s">
        <v>17</v>
      </c>
      <c r="C142" s="5">
        <v>135</v>
      </c>
      <c r="D142" s="6">
        <v>2</v>
      </c>
      <c r="E142" s="6" t="s">
        <v>286</v>
      </c>
      <c r="F142" s="83" t="s">
        <v>74</v>
      </c>
      <c r="G142" s="44" t="s">
        <v>287</v>
      </c>
      <c r="H142" s="36" t="s">
        <v>21</v>
      </c>
      <c r="I142" s="72">
        <v>262.14999999999998</v>
      </c>
      <c r="J142" s="69">
        <f t="shared" si="2"/>
        <v>524.29999999999995</v>
      </c>
    </row>
    <row r="143" spans="1:10" x14ac:dyDescent="0.25">
      <c r="A143" s="2" t="s">
        <v>385</v>
      </c>
      <c r="B143" s="2" t="s">
        <v>17</v>
      </c>
      <c r="C143" s="9">
        <v>136</v>
      </c>
      <c r="D143" s="6">
        <v>1</v>
      </c>
      <c r="E143" s="6" t="s">
        <v>288</v>
      </c>
      <c r="F143" s="83" t="s">
        <v>25</v>
      </c>
      <c r="G143" s="44" t="s">
        <v>289</v>
      </c>
      <c r="H143" s="36" t="s">
        <v>21</v>
      </c>
      <c r="I143" s="72">
        <v>80.84</v>
      </c>
      <c r="J143" s="69">
        <f t="shared" si="2"/>
        <v>80.84</v>
      </c>
    </row>
    <row r="144" spans="1:10" x14ac:dyDescent="0.25">
      <c r="A144" s="2" t="s">
        <v>385</v>
      </c>
      <c r="B144" s="2" t="s">
        <v>17</v>
      </c>
      <c r="C144" s="9">
        <v>137</v>
      </c>
      <c r="D144" s="6">
        <v>1</v>
      </c>
      <c r="E144" s="6" t="s">
        <v>290</v>
      </c>
      <c r="F144" s="83" t="s">
        <v>25</v>
      </c>
      <c r="G144" s="44" t="s">
        <v>291</v>
      </c>
      <c r="H144" s="36" t="s">
        <v>21</v>
      </c>
      <c r="I144" s="72">
        <v>29.99</v>
      </c>
      <c r="J144" s="69">
        <f t="shared" si="2"/>
        <v>29.99</v>
      </c>
    </row>
    <row r="145" spans="1:10" x14ac:dyDescent="0.25">
      <c r="A145" s="2" t="s">
        <v>385</v>
      </c>
      <c r="B145" s="2" t="s">
        <v>17</v>
      </c>
      <c r="C145" s="9">
        <v>138</v>
      </c>
      <c r="D145" s="6">
        <v>1</v>
      </c>
      <c r="E145" s="6" t="s">
        <v>292</v>
      </c>
      <c r="F145" s="83" t="s">
        <v>28</v>
      </c>
      <c r="G145" s="44" t="s">
        <v>293</v>
      </c>
      <c r="H145" s="36" t="s">
        <v>259</v>
      </c>
      <c r="I145" s="72">
        <v>698</v>
      </c>
      <c r="J145" s="69">
        <f t="shared" si="2"/>
        <v>698</v>
      </c>
    </row>
    <row r="146" spans="1:10" x14ac:dyDescent="0.25">
      <c r="A146" s="2" t="s">
        <v>385</v>
      </c>
      <c r="B146" s="2" t="s">
        <v>17</v>
      </c>
      <c r="C146" s="5">
        <v>139</v>
      </c>
      <c r="D146" s="6">
        <v>1</v>
      </c>
      <c r="E146" s="6">
        <v>1220001654</v>
      </c>
      <c r="F146" s="83" t="s">
        <v>28</v>
      </c>
      <c r="G146" s="44" t="s">
        <v>294</v>
      </c>
      <c r="H146" s="36" t="s">
        <v>259</v>
      </c>
      <c r="I146" s="72">
        <v>257.95</v>
      </c>
      <c r="J146" s="69">
        <f t="shared" si="2"/>
        <v>257.95</v>
      </c>
    </row>
    <row r="147" spans="1:10" x14ac:dyDescent="0.25">
      <c r="A147" s="2" t="s">
        <v>385</v>
      </c>
      <c r="B147" s="2" t="s">
        <v>17</v>
      </c>
      <c r="C147" s="5">
        <v>140</v>
      </c>
      <c r="D147" s="6">
        <v>1</v>
      </c>
      <c r="E147" s="6">
        <v>1220001769</v>
      </c>
      <c r="F147" s="83" t="s">
        <v>25</v>
      </c>
      <c r="G147" s="44" t="s">
        <v>295</v>
      </c>
      <c r="H147" s="36" t="s">
        <v>259</v>
      </c>
      <c r="I147" s="72">
        <v>17.690000000000001</v>
      </c>
      <c r="J147" s="69">
        <f t="shared" si="2"/>
        <v>17.690000000000001</v>
      </c>
    </row>
    <row r="148" spans="1:10" x14ac:dyDescent="0.25">
      <c r="A148" s="2" t="s">
        <v>385</v>
      </c>
      <c r="B148" s="2" t="s">
        <v>17</v>
      </c>
      <c r="C148" s="5">
        <v>141</v>
      </c>
      <c r="D148" s="6">
        <v>1</v>
      </c>
      <c r="E148" s="6" t="s">
        <v>296</v>
      </c>
      <c r="F148" s="83" t="s">
        <v>25</v>
      </c>
      <c r="G148" s="44" t="s">
        <v>297</v>
      </c>
      <c r="H148" s="36" t="s">
        <v>259</v>
      </c>
      <c r="I148" s="72">
        <v>27.54</v>
      </c>
      <c r="J148" s="69">
        <f t="shared" si="2"/>
        <v>27.54</v>
      </c>
    </row>
    <row r="149" spans="1:10" x14ac:dyDescent="0.25">
      <c r="A149" s="2" t="s">
        <v>385</v>
      </c>
      <c r="B149" s="2" t="s">
        <v>17</v>
      </c>
      <c r="C149" s="9">
        <v>142</v>
      </c>
      <c r="D149" s="6">
        <v>2</v>
      </c>
      <c r="E149" s="6">
        <v>1220001628</v>
      </c>
      <c r="F149" s="83" t="s">
        <v>25</v>
      </c>
      <c r="G149" s="44" t="s">
        <v>298</v>
      </c>
      <c r="H149" s="36" t="s">
        <v>259</v>
      </c>
      <c r="I149" s="72">
        <v>34.22</v>
      </c>
      <c r="J149" s="69">
        <f t="shared" si="2"/>
        <v>68.44</v>
      </c>
    </row>
    <row r="150" spans="1:10" x14ac:dyDescent="0.25">
      <c r="A150" s="2" t="s">
        <v>385</v>
      </c>
      <c r="B150" s="2" t="s">
        <v>17</v>
      </c>
      <c r="C150" s="9">
        <v>143</v>
      </c>
      <c r="D150" s="6">
        <v>2</v>
      </c>
      <c r="E150" s="6" t="s">
        <v>299</v>
      </c>
      <c r="F150" s="83" t="s">
        <v>28</v>
      </c>
      <c r="G150" s="44" t="s">
        <v>300</v>
      </c>
      <c r="H150" s="36" t="s">
        <v>48</v>
      </c>
      <c r="I150" s="71">
        <v>136.35</v>
      </c>
      <c r="J150" s="69">
        <f t="shared" si="2"/>
        <v>272.7</v>
      </c>
    </row>
    <row r="151" spans="1:10" x14ac:dyDescent="0.25">
      <c r="A151" s="2" t="s">
        <v>385</v>
      </c>
      <c r="B151" s="2" t="s">
        <v>17</v>
      </c>
      <c r="C151" s="9">
        <v>144</v>
      </c>
      <c r="D151" s="6">
        <v>3</v>
      </c>
      <c r="E151" s="6" t="s">
        <v>301</v>
      </c>
      <c r="F151" s="83" t="s">
        <v>28</v>
      </c>
      <c r="G151" s="44" t="s">
        <v>302</v>
      </c>
      <c r="H151" s="36" t="s">
        <v>48</v>
      </c>
      <c r="I151" s="71">
        <v>399.49</v>
      </c>
      <c r="J151" s="69">
        <f t="shared" si="2"/>
        <v>1198.47</v>
      </c>
    </row>
    <row r="152" spans="1:10" x14ac:dyDescent="0.25">
      <c r="A152" s="2" t="s">
        <v>385</v>
      </c>
      <c r="B152" s="2" t="s">
        <v>17</v>
      </c>
      <c r="C152" s="5">
        <v>145</v>
      </c>
      <c r="D152" s="6">
        <v>1</v>
      </c>
      <c r="E152" s="6">
        <v>581694</v>
      </c>
      <c r="F152" s="83" t="s">
        <v>28</v>
      </c>
      <c r="G152" s="44" t="s">
        <v>303</v>
      </c>
      <c r="H152" s="36" t="s">
        <v>259</v>
      </c>
      <c r="I152" s="71">
        <v>118.07</v>
      </c>
      <c r="J152" s="69">
        <f t="shared" si="2"/>
        <v>118.07</v>
      </c>
    </row>
    <row r="153" spans="1:10" x14ac:dyDescent="0.25">
      <c r="A153" s="2" t="s">
        <v>385</v>
      </c>
      <c r="B153" s="2" t="s">
        <v>17</v>
      </c>
      <c r="C153" s="5">
        <v>146</v>
      </c>
      <c r="D153" s="6">
        <v>6</v>
      </c>
      <c r="E153" s="6" t="s">
        <v>304</v>
      </c>
      <c r="F153" s="83" t="s">
        <v>28</v>
      </c>
      <c r="G153" s="44" t="s">
        <v>305</v>
      </c>
      <c r="H153" s="36" t="s">
        <v>21</v>
      </c>
      <c r="I153" s="71">
        <v>37.619999999999997</v>
      </c>
      <c r="J153" s="69">
        <f t="shared" si="2"/>
        <v>225.71999999999997</v>
      </c>
    </row>
    <row r="154" spans="1:10" x14ac:dyDescent="0.25">
      <c r="A154" s="2" t="s">
        <v>385</v>
      </c>
      <c r="B154" s="2" t="s">
        <v>17</v>
      </c>
      <c r="C154" s="5">
        <v>147</v>
      </c>
      <c r="D154" s="6">
        <v>1</v>
      </c>
      <c r="E154" s="6" t="s">
        <v>306</v>
      </c>
      <c r="F154" s="83" t="s">
        <v>19</v>
      </c>
      <c r="G154" s="44" t="s">
        <v>307</v>
      </c>
      <c r="H154" s="36" t="s">
        <v>21</v>
      </c>
      <c r="I154" s="71">
        <v>88.6</v>
      </c>
      <c r="J154" s="69">
        <f t="shared" si="2"/>
        <v>88.6</v>
      </c>
    </row>
    <row r="155" spans="1:10" x14ac:dyDescent="0.25">
      <c r="A155" s="2" t="s">
        <v>385</v>
      </c>
      <c r="B155" s="2" t="s">
        <v>17</v>
      </c>
      <c r="C155" s="9">
        <v>148</v>
      </c>
      <c r="D155" s="6">
        <v>1</v>
      </c>
      <c r="E155" s="6" t="s">
        <v>308</v>
      </c>
      <c r="F155" s="83" t="s">
        <v>33</v>
      </c>
      <c r="G155" s="44" t="s">
        <v>309</v>
      </c>
      <c r="H155" s="36" t="s">
        <v>21</v>
      </c>
      <c r="I155" s="71">
        <v>234.94</v>
      </c>
      <c r="J155" s="69">
        <f t="shared" si="2"/>
        <v>234.94</v>
      </c>
    </row>
    <row r="156" spans="1:10" x14ac:dyDescent="0.25">
      <c r="A156" s="2" t="s">
        <v>385</v>
      </c>
      <c r="B156" s="2" t="s">
        <v>17</v>
      </c>
      <c r="C156" s="9">
        <v>149</v>
      </c>
      <c r="D156" s="6">
        <v>3</v>
      </c>
      <c r="E156" s="6" t="s">
        <v>310</v>
      </c>
      <c r="F156" s="83" t="s">
        <v>19</v>
      </c>
      <c r="G156" s="44" t="s">
        <v>311</v>
      </c>
      <c r="H156" s="36" t="s">
        <v>21</v>
      </c>
      <c r="I156" s="71">
        <v>64.05</v>
      </c>
      <c r="J156" s="69">
        <f t="shared" si="2"/>
        <v>192.14999999999998</v>
      </c>
    </row>
    <row r="157" spans="1:10" x14ac:dyDescent="0.25">
      <c r="A157" s="2" t="s">
        <v>385</v>
      </c>
      <c r="B157" s="2" t="s">
        <v>17</v>
      </c>
      <c r="C157" s="9">
        <v>150</v>
      </c>
      <c r="D157" s="6">
        <v>3</v>
      </c>
      <c r="E157" s="6" t="s">
        <v>312</v>
      </c>
      <c r="F157" s="83" t="s">
        <v>19</v>
      </c>
      <c r="G157" s="44" t="s">
        <v>313</v>
      </c>
      <c r="H157" s="36" t="s">
        <v>21</v>
      </c>
      <c r="I157" s="71">
        <v>18.98</v>
      </c>
      <c r="J157" s="69">
        <f t="shared" si="2"/>
        <v>56.94</v>
      </c>
    </row>
    <row r="158" spans="1:10" x14ac:dyDescent="0.25">
      <c r="A158" s="2" t="s">
        <v>385</v>
      </c>
      <c r="B158" s="2" t="s">
        <v>17</v>
      </c>
      <c r="C158" s="5">
        <v>151</v>
      </c>
      <c r="D158" s="6">
        <v>1</v>
      </c>
      <c r="E158" s="6" t="s">
        <v>314</v>
      </c>
      <c r="F158" s="83" t="s">
        <v>19</v>
      </c>
      <c r="G158" s="44" t="s">
        <v>315</v>
      </c>
      <c r="H158" s="36" t="s">
        <v>21</v>
      </c>
      <c r="I158" s="71">
        <v>87.78</v>
      </c>
      <c r="J158" s="69">
        <f t="shared" si="2"/>
        <v>87.78</v>
      </c>
    </row>
    <row r="159" spans="1:10" x14ac:dyDescent="0.25">
      <c r="A159" s="2" t="s">
        <v>385</v>
      </c>
      <c r="B159" s="2" t="s">
        <v>17</v>
      </c>
      <c r="C159" s="5">
        <v>152</v>
      </c>
      <c r="D159" s="6">
        <v>1</v>
      </c>
      <c r="E159" s="6" t="s">
        <v>316</v>
      </c>
      <c r="F159" s="83" t="s">
        <v>19</v>
      </c>
      <c r="G159" s="44" t="s">
        <v>317</v>
      </c>
      <c r="H159" s="36" t="s">
        <v>21</v>
      </c>
      <c r="I159" s="71">
        <v>83.81</v>
      </c>
      <c r="J159" s="69">
        <f t="shared" si="2"/>
        <v>83.81</v>
      </c>
    </row>
    <row r="160" spans="1:10" x14ac:dyDescent="0.25">
      <c r="A160" s="2" t="s">
        <v>385</v>
      </c>
      <c r="B160" s="2" t="s">
        <v>17</v>
      </c>
      <c r="C160" s="5">
        <v>153</v>
      </c>
      <c r="D160" s="6">
        <v>1</v>
      </c>
      <c r="E160" s="6" t="s">
        <v>318</v>
      </c>
      <c r="F160" s="83" t="s">
        <v>19</v>
      </c>
      <c r="G160" s="44" t="s">
        <v>319</v>
      </c>
      <c r="H160" s="36" t="s">
        <v>21</v>
      </c>
      <c r="I160" s="71">
        <v>87.75</v>
      </c>
      <c r="J160" s="69">
        <f t="shared" si="2"/>
        <v>87.75</v>
      </c>
    </row>
    <row r="161" spans="1:10" x14ac:dyDescent="0.25">
      <c r="A161" s="2" t="s">
        <v>385</v>
      </c>
      <c r="B161" s="2" t="s">
        <v>17</v>
      </c>
      <c r="C161" s="9">
        <v>154</v>
      </c>
      <c r="D161" s="6">
        <v>3</v>
      </c>
      <c r="E161" s="6" t="s">
        <v>320</v>
      </c>
      <c r="F161" s="83" t="s">
        <v>19</v>
      </c>
      <c r="G161" s="44" t="s">
        <v>321</v>
      </c>
      <c r="H161" s="36" t="s">
        <v>21</v>
      </c>
      <c r="I161" s="71">
        <v>85.59</v>
      </c>
      <c r="J161" s="69">
        <f t="shared" si="2"/>
        <v>256.77</v>
      </c>
    </row>
    <row r="162" spans="1:10" x14ac:dyDescent="0.25">
      <c r="A162" s="2" t="s">
        <v>385</v>
      </c>
      <c r="B162" s="2" t="s">
        <v>17</v>
      </c>
      <c r="C162" s="9">
        <v>155</v>
      </c>
      <c r="D162" s="6">
        <v>1</v>
      </c>
      <c r="E162" s="6" t="s">
        <v>322</v>
      </c>
      <c r="F162" s="83" t="s">
        <v>19</v>
      </c>
      <c r="G162" s="44" t="s">
        <v>323</v>
      </c>
      <c r="H162" s="36" t="s">
        <v>21</v>
      </c>
      <c r="I162" s="71">
        <v>141.96</v>
      </c>
      <c r="J162" s="69">
        <f t="shared" si="2"/>
        <v>141.96</v>
      </c>
    </row>
    <row r="163" spans="1:10" x14ac:dyDescent="0.25">
      <c r="A163" s="2" t="s">
        <v>385</v>
      </c>
      <c r="B163" s="2" t="s">
        <v>17</v>
      </c>
      <c r="C163" s="9">
        <v>156</v>
      </c>
      <c r="D163" s="6">
        <v>1</v>
      </c>
      <c r="E163" s="6" t="s">
        <v>324</v>
      </c>
      <c r="F163" s="83" t="s">
        <v>25</v>
      </c>
      <c r="G163" s="44" t="s">
        <v>325</v>
      </c>
      <c r="H163" s="36" t="s">
        <v>21</v>
      </c>
      <c r="I163" s="71">
        <v>178.41</v>
      </c>
      <c r="J163" s="69">
        <f t="shared" si="2"/>
        <v>178.41</v>
      </c>
    </row>
    <row r="164" spans="1:10" x14ac:dyDescent="0.25">
      <c r="A164" s="2" t="s">
        <v>385</v>
      </c>
      <c r="B164" s="2" t="s">
        <v>17</v>
      </c>
      <c r="C164" s="5">
        <v>157</v>
      </c>
      <c r="D164" s="6">
        <v>1</v>
      </c>
      <c r="E164" s="6" t="s">
        <v>326</v>
      </c>
      <c r="F164" s="83" t="s">
        <v>28</v>
      </c>
      <c r="G164" s="44" t="s">
        <v>327</v>
      </c>
      <c r="H164" s="36" t="s">
        <v>48</v>
      </c>
      <c r="I164" s="71"/>
      <c r="J164" s="69">
        <f t="shared" si="2"/>
        <v>0</v>
      </c>
    </row>
    <row r="165" spans="1:10" x14ac:dyDescent="0.25">
      <c r="A165" s="2" t="s">
        <v>385</v>
      </c>
      <c r="B165" s="2" t="s">
        <v>17</v>
      </c>
      <c r="C165" s="5">
        <v>158</v>
      </c>
      <c r="D165" s="6">
        <v>1</v>
      </c>
      <c r="E165" s="6" t="s">
        <v>328</v>
      </c>
      <c r="F165" s="83" t="s">
        <v>28</v>
      </c>
      <c r="G165" s="44" t="s">
        <v>329</v>
      </c>
      <c r="H165" s="36" t="s">
        <v>48</v>
      </c>
      <c r="I165" s="71">
        <v>428.36</v>
      </c>
      <c r="J165" s="69">
        <f t="shared" si="2"/>
        <v>428.36</v>
      </c>
    </row>
    <row r="166" spans="1:10" x14ac:dyDescent="0.25">
      <c r="A166" s="2" t="s">
        <v>385</v>
      </c>
      <c r="B166" s="2" t="s">
        <v>17</v>
      </c>
      <c r="C166" s="5">
        <v>159</v>
      </c>
      <c r="D166" s="6">
        <v>1</v>
      </c>
      <c r="E166" s="6" t="s">
        <v>330</v>
      </c>
      <c r="F166" s="83" t="s">
        <v>28</v>
      </c>
      <c r="G166" s="44" t="s">
        <v>331</v>
      </c>
      <c r="H166" s="36" t="s">
        <v>48</v>
      </c>
      <c r="I166" s="71">
        <v>428.36</v>
      </c>
      <c r="J166" s="69">
        <f t="shared" si="2"/>
        <v>428.36</v>
      </c>
    </row>
    <row r="167" spans="1:10" x14ac:dyDescent="0.25">
      <c r="A167" s="2" t="s">
        <v>385</v>
      </c>
      <c r="B167" s="2" t="s">
        <v>17</v>
      </c>
      <c r="C167" s="9">
        <v>160</v>
      </c>
      <c r="D167" s="6">
        <v>1</v>
      </c>
      <c r="E167" s="6" t="s">
        <v>332</v>
      </c>
      <c r="F167" s="83" t="s">
        <v>28</v>
      </c>
      <c r="G167" s="44" t="s">
        <v>333</v>
      </c>
      <c r="H167" s="36" t="s">
        <v>48</v>
      </c>
      <c r="I167" s="71">
        <v>428.36</v>
      </c>
      <c r="J167" s="69">
        <f t="shared" si="2"/>
        <v>428.36</v>
      </c>
    </row>
    <row r="168" spans="1:10" x14ac:dyDescent="0.25">
      <c r="A168" s="2" t="s">
        <v>385</v>
      </c>
      <c r="B168" s="2" t="s">
        <v>17</v>
      </c>
      <c r="C168" s="9">
        <v>161</v>
      </c>
      <c r="D168" s="6">
        <v>4</v>
      </c>
      <c r="E168" s="6" t="s">
        <v>334</v>
      </c>
      <c r="F168" s="83" t="s">
        <v>33</v>
      </c>
      <c r="G168" s="44" t="s">
        <v>335</v>
      </c>
      <c r="H168" s="36" t="s">
        <v>48</v>
      </c>
      <c r="I168" s="71">
        <v>71.239999999999995</v>
      </c>
      <c r="J168" s="69">
        <f t="shared" si="2"/>
        <v>284.95999999999998</v>
      </c>
    </row>
    <row r="169" spans="1:10" x14ac:dyDescent="0.25">
      <c r="A169" s="2" t="s">
        <v>385</v>
      </c>
      <c r="B169" s="2" t="s">
        <v>17</v>
      </c>
      <c r="C169" s="9">
        <v>162</v>
      </c>
      <c r="D169" s="6">
        <v>6</v>
      </c>
      <c r="E169" s="6" t="s">
        <v>336</v>
      </c>
      <c r="F169" s="83" t="s">
        <v>33</v>
      </c>
      <c r="G169" s="44" t="s">
        <v>337</v>
      </c>
      <c r="H169" s="36" t="s">
        <v>48</v>
      </c>
      <c r="I169" s="71">
        <v>71.239999999999995</v>
      </c>
      <c r="J169" s="69">
        <f t="shared" si="2"/>
        <v>427.43999999999994</v>
      </c>
    </row>
    <row r="170" spans="1:10" x14ac:dyDescent="0.25">
      <c r="A170" s="2" t="s">
        <v>385</v>
      </c>
      <c r="B170" s="2" t="s">
        <v>17</v>
      </c>
      <c r="C170" s="5">
        <v>163</v>
      </c>
      <c r="D170" s="6">
        <v>2</v>
      </c>
      <c r="E170" s="6" t="s">
        <v>338</v>
      </c>
      <c r="F170" s="83" t="s">
        <v>33</v>
      </c>
      <c r="G170" s="44" t="s">
        <v>339</v>
      </c>
      <c r="H170" s="36" t="s">
        <v>48</v>
      </c>
      <c r="I170" s="71">
        <v>71.239999999999995</v>
      </c>
      <c r="J170" s="69">
        <f t="shared" si="2"/>
        <v>142.47999999999999</v>
      </c>
    </row>
    <row r="171" spans="1:10" x14ac:dyDescent="0.25">
      <c r="A171" s="2" t="s">
        <v>385</v>
      </c>
      <c r="B171" s="2" t="s">
        <v>17</v>
      </c>
      <c r="C171" s="5">
        <v>164</v>
      </c>
      <c r="D171" s="6">
        <v>1</v>
      </c>
      <c r="E171" s="6" t="s">
        <v>340</v>
      </c>
      <c r="F171" s="83" t="s">
        <v>25</v>
      </c>
      <c r="G171" s="44" t="s">
        <v>341</v>
      </c>
      <c r="H171" s="36" t="s">
        <v>21</v>
      </c>
      <c r="I171" s="71">
        <v>327.86</v>
      </c>
      <c r="J171" s="69">
        <f t="shared" si="2"/>
        <v>327.86</v>
      </c>
    </row>
    <row r="172" spans="1:10" x14ac:dyDescent="0.25">
      <c r="A172" s="2" t="s">
        <v>385</v>
      </c>
      <c r="B172" s="2" t="s">
        <v>17</v>
      </c>
      <c r="C172" s="5">
        <v>165</v>
      </c>
      <c r="D172" s="6">
        <v>10</v>
      </c>
      <c r="E172" s="6" t="s">
        <v>342</v>
      </c>
      <c r="F172" s="83" t="s">
        <v>25</v>
      </c>
      <c r="G172" s="44" t="s">
        <v>343</v>
      </c>
      <c r="H172" s="36" t="s">
        <v>21</v>
      </c>
      <c r="I172" s="71">
        <v>7.87</v>
      </c>
      <c r="J172" s="69">
        <f t="shared" si="2"/>
        <v>78.7</v>
      </c>
    </row>
    <row r="173" spans="1:10" x14ac:dyDescent="0.25">
      <c r="A173" s="2" t="s">
        <v>385</v>
      </c>
      <c r="B173" s="2" t="s">
        <v>17</v>
      </c>
      <c r="C173" s="9">
        <v>166</v>
      </c>
      <c r="D173" s="6">
        <v>1</v>
      </c>
      <c r="E173" s="6" t="s">
        <v>344</v>
      </c>
      <c r="F173" s="83" t="s">
        <v>25</v>
      </c>
      <c r="G173" s="44" t="s">
        <v>345</v>
      </c>
      <c r="H173" s="36" t="s">
        <v>21</v>
      </c>
      <c r="I173" s="71">
        <v>98</v>
      </c>
      <c r="J173" s="69">
        <f t="shared" si="2"/>
        <v>98</v>
      </c>
    </row>
    <row r="174" spans="1:10" x14ac:dyDescent="0.25">
      <c r="A174" s="2" t="s">
        <v>385</v>
      </c>
      <c r="B174" s="2" t="s">
        <v>17</v>
      </c>
      <c r="C174" s="9">
        <v>167</v>
      </c>
      <c r="D174" s="6">
        <v>1</v>
      </c>
      <c r="E174" s="6" t="s">
        <v>346</v>
      </c>
      <c r="F174" s="83" t="s">
        <v>33</v>
      </c>
      <c r="G174" s="44" t="s">
        <v>347</v>
      </c>
      <c r="H174" s="36" t="s">
        <v>21</v>
      </c>
      <c r="I174" s="71">
        <v>130.38</v>
      </c>
      <c r="J174" s="69">
        <f t="shared" si="2"/>
        <v>130.38</v>
      </c>
    </row>
    <row r="175" spans="1:10" x14ac:dyDescent="0.25">
      <c r="A175" s="2" t="s">
        <v>385</v>
      </c>
      <c r="B175" s="2" t="s">
        <v>17</v>
      </c>
      <c r="C175" s="9">
        <v>168</v>
      </c>
      <c r="D175" s="6">
        <v>2</v>
      </c>
      <c r="E175" s="6" t="s">
        <v>348</v>
      </c>
      <c r="F175" s="83" t="s">
        <v>19</v>
      </c>
      <c r="G175" s="44" t="s">
        <v>349</v>
      </c>
      <c r="H175" s="36" t="s">
        <v>21</v>
      </c>
      <c r="I175" s="71">
        <v>175.95</v>
      </c>
      <c r="J175" s="69">
        <f t="shared" si="2"/>
        <v>351.9</v>
      </c>
    </row>
    <row r="176" spans="1:10" x14ac:dyDescent="0.25">
      <c r="A176" s="2" t="s">
        <v>385</v>
      </c>
      <c r="B176" s="2" t="s">
        <v>17</v>
      </c>
      <c r="C176" s="5">
        <v>169</v>
      </c>
      <c r="D176" s="6">
        <v>1</v>
      </c>
      <c r="E176" s="6" t="s">
        <v>350</v>
      </c>
      <c r="F176" s="83" t="s">
        <v>33</v>
      </c>
      <c r="G176" s="44" t="s">
        <v>351</v>
      </c>
      <c r="H176" s="36" t="s">
        <v>21</v>
      </c>
      <c r="I176" s="71">
        <v>76.959999999999994</v>
      </c>
      <c r="J176" s="69">
        <f t="shared" si="2"/>
        <v>76.959999999999994</v>
      </c>
    </row>
    <row r="177" spans="1:10" x14ac:dyDescent="0.25">
      <c r="A177" s="2" t="s">
        <v>385</v>
      </c>
      <c r="B177" s="2" t="s">
        <v>17</v>
      </c>
      <c r="C177" s="5">
        <v>170</v>
      </c>
      <c r="D177" s="6">
        <v>4</v>
      </c>
      <c r="E177" s="6" t="s">
        <v>352</v>
      </c>
      <c r="F177" s="83" t="s">
        <v>19</v>
      </c>
      <c r="G177" s="44" t="s">
        <v>353</v>
      </c>
      <c r="H177" s="36" t="s">
        <v>21</v>
      </c>
      <c r="I177" s="71">
        <v>36.15</v>
      </c>
      <c r="J177" s="69">
        <f t="shared" si="2"/>
        <v>144.6</v>
      </c>
    </row>
    <row r="178" spans="1:10" x14ac:dyDescent="0.25">
      <c r="A178" s="2" t="s">
        <v>385</v>
      </c>
      <c r="B178" s="2" t="s">
        <v>17</v>
      </c>
      <c r="C178" s="5">
        <v>171</v>
      </c>
      <c r="D178" s="6">
        <v>1</v>
      </c>
      <c r="E178" s="6" t="s">
        <v>108</v>
      </c>
      <c r="F178" s="83" t="s">
        <v>33</v>
      </c>
      <c r="G178" s="44" t="s">
        <v>354</v>
      </c>
      <c r="H178" s="36" t="s">
        <v>21</v>
      </c>
      <c r="I178" s="71">
        <v>312.8</v>
      </c>
      <c r="J178" s="69">
        <f t="shared" si="2"/>
        <v>312.8</v>
      </c>
    </row>
    <row r="179" spans="1:10" x14ac:dyDescent="0.25">
      <c r="A179" s="2" t="s">
        <v>385</v>
      </c>
      <c r="B179" s="2" t="s">
        <v>17</v>
      </c>
      <c r="C179" s="9">
        <v>172</v>
      </c>
      <c r="D179" s="6">
        <v>2</v>
      </c>
      <c r="E179" s="6" t="s">
        <v>355</v>
      </c>
      <c r="F179" s="83" t="s">
        <v>33</v>
      </c>
      <c r="G179" s="44" t="s">
        <v>356</v>
      </c>
      <c r="H179" s="36" t="s">
        <v>21</v>
      </c>
      <c r="I179" s="71">
        <v>326.24</v>
      </c>
      <c r="J179" s="69">
        <f t="shared" si="2"/>
        <v>652.48</v>
      </c>
    </row>
    <row r="180" spans="1:10" x14ac:dyDescent="0.25">
      <c r="A180" s="2" t="s">
        <v>385</v>
      </c>
      <c r="B180" s="2" t="s">
        <v>17</v>
      </c>
      <c r="C180" s="9">
        <v>173</v>
      </c>
      <c r="D180" s="6">
        <v>1</v>
      </c>
      <c r="E180" s="6" t="s">
        <v>357</v>
      </c>
      <c r="F180" s="83" t="s">
        <v>33</v>
      </c>
      <c r="G180" s="44" t="s">
        <v>358</v>
      </c>
      <c r="H180" s="36" t="s">
        <v>48</v>
      </c>
      <c r="I180" s="71">
        <v>303.06</v>
      </c>
      <c r="J180" s="69">
        <f t="shared" si="2"/>
        <v>303.06</v>
      </c>
    </row>
    <row r="181" spans="1:10" x14ac:dyDescent="0.25">
      <c r="A181" s="2" t="s">
        <v>385</v>
      </c>
      <c r="B181" s="2" t="s">
        <v>17</v>
      </c>
      <c r="C181" s="9">
        <v>174</v>
      </c>
      <c r="D181" s="6">
        <v>6</v>
      </c>
      <c r="E181" s="6" t="s">
        <v>359</v>
      </c>
      <c r="F181" s="83" t="s">
        <v>19</v>
      </c>
      <c r="G181" s="44" t="s">
        <v>360</v>
      </c>
      <c r="H181" s="36" t="s">
        <v>21</v>
      </c>
      <c r="I181" s="71">
        <v>46.15</v>
      </c>
      <c r="J181" s="69">
        <f t="shared" si="2"/>
        <v>276.89999999999998</v>
      </c>
    </row>
    <row r="182" spans="1:10" x14ac:dyDescent="0.25">
      <c r="A182" s="2" t="s">
        <v>385</v>
      </c>
      <c r="B182" s="2" t="s">
        <v>17</v>
      </c>
      <c r="C182" s="5">
        <v>175</v>
      </c>
      <c r="D182" s="6">
        <v>15</v>
      </c>
      <c r="E182" s="6" t="s">
        <v>361</v>
      </c>
      <c r="F182" s="83" t="s">
        <v>19</v>
      </c>
      <c r="G182" s="44" t="s">
        <v>362</v>
      </c>
      <c r="H182" s="36" t="s">
        <v>21</v>
      </c>
      <c r="I182" s="71">
        <v>22.5</v>
      </c>
      <c r="J182" s="69">
        <f t="shared" si="2"/>
        <v>337.5</v>
      </c>
    </row>
    <row r="183" spans="1:10" x14ac:dyDescent="0.25">
      <c r="A183" s="2" t="s">
        <v>385</v>
      </c>
      <c r="B183" s="2" t="s">
        <v>17</v>
      </c>
      <c r="C183" s="5">
        <v>176</v>
      </c>
      <c r="D183" s="6">
        <v>2</v>
      </c>
      <c r="E183" s="6" t="s">
        <v>363</v>
      </c>
      <c r="F183" s="83" t="s">
        <v>19</v>
      </c>
      <c r="G183" s="44" t="s">
        <v>364</v>
      </c>
      <c r="H183" s="36" t="s">
        <v>21</v>
      </c>
      <c r="I183" s="71">
        <v>52.29</v>
      </c>
      <c r="J183" s="69">
        <f t="shared" si="2"/>
        <v>104.58</v>
      </c>
    </row>
    <row r="184" spans="1:10" x14ac:dyDescent="0.25">
      <c r="A184" s="2" t="s">
        <v>385</v>
      </c>
      <c r="B184" s="2" t="s">
        <v>17</v>
      </c>
      <c r="C184" s="5">
        <v>177</v>
      </c>
      <c r="D184" s="6">
        <v>16</v>
      </c>
      <c r="E184" s="6" t="s">
        <v>365</v>
      </c>
      <c r="F184" s="83" t="s">
        <v>33</v>
      </c>
      <c r="G184" s="44" t="s">
        <v>366</v>
      </c>
      <c r="H184" s="36" t="s">
        <v>21</v>
      </c>
      <c r="I184" s="71">
        <v>58.02</v>
      </c>
      <c r="J184" s="69">
        <f t="shared" si="2"/>
        <v>928.32</v>
      </c>
    </row>
    <row r="185" spans="1:10" x14ac:dyDescent="0.25">
      <c r="A185" s="2" t="s">
        <v>385</v>
      </c>
      <c r="B185" s="2" t="s">
        <v>17</v>
      </c>
      <c r="C185" s="9">
        <v>178</v>
      </c>
      <c r="D185" s="6">
        <v>1</v>
      </c>
      <c r="E185" s="6" t="s">
        <v>367</v>
      </c>
      <c r="F185" s="83" t="s">
        <v>25</v>
      </c>
      <c r="G185" s="44" t="s">
        <v>368</v>
      </c>
      <c r="H185" s="36" t="s">
        <v>21</v>
      </c>
      <c r="I185" s="71">
        <v>51.5</v>
      </c>
      <c r="J185" s="69">
        <f t="shared" si="2"/>
        <v>51.5</v>
      </c>
    </row>
    <row r="186" spans="1:10" x14ac:dyDescent="0.25">
      <c r="A186" s="2" t="s">
        <v>385</v>
      </c>
      <c r="B186" s="2" t="s">
        <v>17</v>
      </c>
      <c r="C186" s="9">
        <v>179</v>
      </c>
      <c r="D186" s="6">
        <v>2</v>
      </c>
      <c r="E186" s="6" t="s">
        <v>369</v>
      </c>
      <c r="F186" s="83" t="s">
        <v>370</v>
      </c>
      <c r="G186" s="44" t="s">
        <v>371</v>
      </c>
      <c r="H186" s="36" t="s">
        <v>372</v>
      </c>
      <c r="I186" s="71">
        <v>31.25</v>
      </c>
      <c r="J186" s="69">
        <f t="shared" si="2"/>
        <v>62.5</v>
      </c>
    </row>
    <row r="187" spans="1:10" x14ac:dyDescent="0.25">
      <c r="A187" s="2" t="s">
        <v>385</v>
      </c>
      <c r="B187" s="2" t="s">
        <v>17</v>
      </c>
      <c r="C187" s="9">
        <v>180</v>
      </c>
      <c r="D187" s="6">
        <v>1</v>
      </c>
      <c r="E187" s="6" t="s">
        <v>367</v>
      </c>
      <c r="F187" s="83" t="s">
        <v>373</v>
      </c>
      <c r="G187" s="44" t="s">
        <v>374</v>
      </c>
      <c r="H187" s="36" t="s">
        <v>21</v>
      </c>
      <c r="I187" s="71">
        <v>51.5</v>
      </c>
      <c r="J187" s="69">
        <f t="shared" si="2"/>
        <v>51.5</v>
      </c>
    </row>
    <row r="188" spans="1:10" x14ac:dyDescent="0.25">
      <c r="A188" s="2" t="s">
        <v>385</v>
      </c>
      <c r="B188" s="2" t="s">
        <v>17</v>
      </c>
      <c r="C188" s="5">
        <v>181</v>
      </c>
      <c r="D188" s="6">
        <v>1</v>
      </c>
      <c r="E188" s="6" t="s">
        <v>375</v>
      </c>
      <c r="F188" s="83" t="s">
        <v>74</v>
      </c>
      <c r="G188" s="44" t="s">
        <v>376</v>
      </c>
      <c r="H188" s="36" t="s">
        <v>21</v>
      </c>
      <c r="I188" s="71">
        <v>99.17</v>
      </c>
      <c r="J188" s="69">
        <f t="shared" si="2"/>
        <v>99.17</v>
      </c>
    </row>
    <row r="189" spans="1:10" x14ac:dyDescent="0.25">
      <c r="A189" s="2" t="s">
        <v>385</v>
      </c>
      <c r="B189" s="2" t="s">
        <v>17</v>
      </c>
      <c r="C189" s="5">
        <v>182</v>
      </c>
      <c r="D189" s="6">
        <v>1</v>
      </c>
      <c r="E189" s="6" t="s">
        <v>377</v>
      </c>
      <c r="F189" s="83" t="s">
        <v>74</v>
      </c>
      <c r="G189" s="44" t="s">
        <v>378</v>
      </c>
      <c r="H189" s="36" t="s">
        <v>379</v>
      </c>
      <c r="I189" s="71">
        <v>179</v>
      </c>
      <c r="J189" s="69">
        <f t="shared" si="2"/>
        <v>179</v>
      </c>
    </row>
    <row r="190" spans="1:10" x14ac:dyDescent="0.25">
      <c r="A190" s="2" t="s">
        <v>385</v>
      </c>
      <c r="B190" s="2" t="s">
        <v>17</v>
      </c>
      <c r="C190" s="5">
        <v>183</v>
      </c>
      <c r="D190" s="6">
        <v>16</v>
      </c>
      <c r="E190" s="6" t="s">
        <v>380</v>
      </c>
      <c r="F190" s="83" t="s">
        <v>25</v>
      </c>
      <c r="G190" s="44" t="s">
        <v>381</v>
      </c>
      <c r="H190" s="36" t="s">
        <v>372</v>
      </c>
      <c r="I190" s="71">
        <v>16</v>
      </c>
      <c r="J190" s="69">
        <f t="shared" si="2"/>
        <v>256</v>
      </c>
    </row>
    <row r="191" spans="1:10" x14ac:dyDescent="0.25">
      <c r="A191" s="2" t="s">
        <v>385</v>
      </c>
      <c r="B191" s="2" t="s">
        <v>17</v>
      </c>
      <c r="C191" s="9">
        <v>184</v>
      </c>
      <c r="D191" s="6">
        <v>2</v>
      </c>
      <c r="E191" s="6">
        <v>1662601</v>
      </c>
      <c r="F191" s="83" t="s">
        <v>74</v>
      </c>
      <c r="G191" s="44" t="s">
        <v>382</v>
      </c>
      <c r="H191" s="36" t="s">
        <v>372</v>
      </c>
      <c r="I191" s="71">
        <v>186.25</v>
      </c>
      <c r="J191" s="69">
        <f t="shared" si="2"/>
        <v>372.5</v>
      </c>
    </row>
    <row r="192" spans="1:10" x14ac:dyDescent="0.25">
      <c r="A192" s="2" t="s">
        <v>385</v>
      </c>
      <c r="B192" s="2" t="s">
        <v>17</v>
      </c>
      <c r="C192" s="9">
        <v>185</v>
      </c>
      <c r="D192" s="6">
        <v>2</v>
      </c>
      <c r="E192" s="6">
        <v>7200391</v>
      </c>
      <c r="F192" s="83" t="s">
        <v>28</v>
      </c>
      <c r="G192" s="44" t="s">
        <v>383</v>
      </c>
      <c r="H192" s="36" t="s">
        <v>21</v>
      </c>
      <c r="I192" s="71">
        <v>110.69</v>
      </c>
      <c r="J192" s="69">
        <f t="shared" si="2"/>
        <v>221.38</v>
      </c>
    </row>
    <row r="193" spans="1:13" x14ac:dyDescent="0.25">
      <c r="A193" s="2" t="s">
        <v>385</v>
      </c>
      <c r="B193" s="2" t="s">
        <v>17</v>
      </c>
      <c r="C193" s="9">
        <v>186</v>
      </c>
      <c r="D193" s="6">
        <v>2</v>
      </c>
      <c r="E193" s="6">
        <v>7200395</v>
      </c>
      <c r="F193" s="83" t="s">
        <v>28</v>
      </c>
      <c r="G193" s="44" t="s">
        <v>384</v>
      </c>
      <c r="H193" s="36" t="s">
        <v>21</v>
      </c>
      <c r="I193" s="71">
        <v>94.07</v>
      </c>
      <c r="J193" s="69">
        <f t="shared" si="2"/>
        <v>188.14</v>
      </c>
    </row>
    <row r="194" spans="1:13" ht="30" x14ac:dyDescent="0.25">
      <c r="A194" s="2" t="s">
        <v>385</v>
      </c>
      <c r="B194" s="2" t="s">
        <v>17</v>
      </c>
      <c r="C194" s="9">
        <v>187</v>
      </c>
      <c r="D194" s="6">
        <v>1</v>
      </c>
      <c r="E194" s="6" t="s">
        <v>810</v>
      </c>
      <c r="F194" s="83" t="s">
        <v>25</v>
      </c>
      <c r="G194" s="44" t="s">
        <v>811</v>
      </c>
      <c r="H194" s="36" t="s">
        <v>21</v>
      </c>
      <c r="I194" s="72">
        <v>294.45</v>
      </c>
      <c r="J194" s="71">
        <f t="shared" ref="J194:J197" si="3">+I194*D194</f>
        <v>294.45</v>
      </c>
    </row>
    <row r="195" spans="1:13" ht="30" x14ac:dyDescent="0.25">
      <c r="A195" s="2" t="s">
        <v>385</v>
      </c>
      <c r="B195" s="2" t="s">
        <v>17</v>
      </c>
      <c r="C195" s="9">
        <v>188</v>
      </c>
      <c r="D195" s="6">
        <v>2</v>
      </c>
      <c r="E195" s="6" t="s">
        <v>812</v>
      </c>
      <c r="F195" s="83" t="s">
        <v>25</v>
      </c>
      <c r="G195" s="44" t="s">
        <v>813</v>
      </c>
      <c r="H195" s="36" t="s">
        <v>21</v>
      </c>
      <c r="I195" s="72">
        <v>155.38</v>
      </c>
      <c r="J195" s="71">
        <f t="shared" si="3"/>
        <v>310.76</v>
      </c>
    </row>
    <row r="196" spans="1:13" x14ac:dyDescent="0.25">
      <c r="A196" s="2" t="s">
        <v>385</v>
      </c>
      <c r="B196" s="2" t="s">
        <v>17</v>
      </c>
      <c r="C196" s="9">
        <v>189</v>
      </c>
      <c r="D196" s="6">
        <v>1</v>
      </c>
      <c r="E196" s="6" t="s">
        <v>814</v>
      </c>
      <c r="F196" s="83" t="s">
        <v>28</v>
      </c>
      <c r="G196" s="44" t="s">
        <v>815</v>
      </c>
      <c r="H196" s="36" t="s">
        <v>21</v>
      </c>
      <c r="I196" s="72">
        <v>275.51</v>
      </c>
      <c r="J196" s="71">
        <f t="shared" si="3"/>
        <v>275.51</v>
      </c>
    </row>
    <row r="197" spans="1:13" ht="30" x14ac:dyDescent="0.25">
      <c r="A197" s="2" t="s">
        <v>385</v>
      </c>
      <c r="B197" s="2" t="s">
        <v>17</v>
      </c>
      <c r="C197" s="5">
        <v>190</v>
      </c>
      <c r="D197" s="6">
        <v>1</v>
      </c>
      <c r="E197" s="6" t="s">
        <v>816</v>
      </c>
      <c r="F197" s="83" t="s">
        <v>25</v>
      </c>
      <c r="G197" s="44" t="s">
        <v>817</v>
      </c>
      <c r="H197" s="36" t="s">
        <v>21</v>
      </c>
      <c r="I197" s="72">
        <v>190.73</v>
      </c>
      <c r="J197" s="71">
        <f t="shared" si="3"/>
        <v>190.73</v>
      </c>
    </row>
    <row r="198" spans="1:13" ht="30" x14ac:dyDescent="0.25">
      <c r="A198" s="2" t="s">
        <v>385</v>
      </c>
      <c r="B198" s="2" t="s">
        <v>386</v>
      </c>
      <c r="C198" s="5">
        <v>191</v>
      </c>
      <c r="D198" s="6">
        <v>1</v>
      </c>
      <c r="E198" s="6" t="s">
        <v>387</v>
      </c>
      <c r="F198" s="83" t="s">
        <v>389</v>
      </c>
      <c r="G198" s="44" t="s">
        <v>391</v>
      </c>
      <c r="H198" s="36" t="s">
        <v>48</v>
      </c>
      <c r="I198" s="71">
        <v>737.14</v>
      </c>
      <c r="J198" s="69">
        <f t="shared" si="2"/>
        <v>737.14</v>
      </c>
      <c r="M198" s="4"/>
    </row>
    <row r="199" spans="1:13" ht="30" x14ac:dyDescent="0.25">
      <c r="A199" s="2" t="s">
        <v>385</v>
      </c>
      <c r="B199" s="2" t="s">
        <v>386</v>
      </c>
      <c r="C199" s="5">
        <v>192</v>
      </c>
      <c r="D199" s="6">
        <v>1</v>
      </c>
      <c r="E199" s="6" t="s">
        <v>388</v>
      </c>
      <c r="F199" s="83" t="s">
        <v>390</v>
      </c>
      <c r="G199" s="44" t="s">
        <v>391</v>
      </c>
      <c r="H199" s="36" t="s">
        <v>48</v>
      </c>
      <c r="I199" s="71">
        <v>136.27000000000001</v>
      </c>
      <c r="J199" s="69">
        <f t="shared" si="2"/>
        <v>136.27000000000001</v>
      </c>
      <c r="M199" s="4"/>
    </row>
    <row r="200" spans="1:13" ht="30" x14ac:dyDescent="0.25">
      <c r="A200" s="2" t="s">
        <v>385</v>
      </c>
      <c r="B200" s="2" t="s">
        <v>386</v>
      </c>
      <c r="C200" s="9">
        <v>193</v>
      </c>
      <c r="D200" s="6">
        <v>1</v>
      </c>
      <c r="E200" s="6" t="s">
        <v>392</v>
      </c>
      <c r="F200" s="83" t="s">
        <v>389</v>
      </c>
      <c r="G200" s="44" t="s">
        <v>394</v>
      </c>
      <c r="H200" s="36" t="s">
        <v>48</v>
      </c>
      <c r="I200" s="71">
        <v>891.86</v>
      </c>
      <c r="J200" s="69">
        <f t="shared" si="2"/>
        <v>891.86</v>
      </c>
      <c r="M200" s="4"/>
    </row>
    <row r="201" spans="1:13" ht="30" x14ac:dyDescent="0.25">
      <c r="A201" s="2" t="s">
        <v>385</v>
      </c>
      <c r="B201" s="2" t="s">
        <v>386</v>
      </c>
      <c r="C201" s="9">
        <v>194</v>
      </c>
      <c r="D201" s="6">
        <v>1</v>
      </c>
      <c r="E201" s="6" t="s">
        <v>393</v>
      </c>
      <c r="F201" s="83" t="s">
        <v>390</v>
      </c>
      <c r="G201" s="44" t="s">
        <v>394</v>
      </c>
      <c r="H201" s="36" t="s">
        <v>48</v>
      </c>
      <c r="I201" s="71">
        <v>173.6</v>
      </c>
      <c r="J201" s="69">
        <f t="shared" si="2"/>
        <v>173.6</v>
      </c>
      <c r="M201" s="4"/>
    </row>
    <row r="202" spans="1:13" x14ac:dyDescent="0.25">
      <c r="A202" s="2" t="s">
        <v>385</v>
      </c>
      <c r="B202" s="2" t="s">
        <v>395</v>
      </c>
      <c r="C202" s="9">
        <v>195</v>
      </c>
      <c r="D202" s="5">
        <v>1</v>
      </c>
      <c r="E202" s="5" t="s">
        <v>396</v>
      </c>
      <c r="F202" s="81" t="s">
        <v>397</v>
      </c>
      <c r="G202" s="46" t="s">
        <v>398</v>
      </c>
      <c r="H202" s="38" t="s">
        <v>96</v>
      </c>
      <c r="I202" s="69">
        <v>195</v>
      </c>
      <c r="J202" s="69">
        <f t="shared" si="2"/>
        <v>195</v>
      </c>
    </row>
    <row r="203" spans="1:13" ht="30" x14ac:dyDescent="0.25">
      <c r="A203" s="2" t="s">
        <v>385</v>
      </c>
      <c r="B203" s="2" t="s">
        <v>395</v>
      </c>
      <c r="C203" s="9">
        <v>196</v>
      </c>
      <c r="D203" s="5">
        <v>1</v>
      </c>
      <c r="E203" s="5" t="s">
        <v>399</v>
      </c>
      <c r="F203" s="81" t="s">
        <v>400</v>
      </c>
      <c r="G203" s="34" t="s">
        <v>401</v>
      </c>
      <c r="H203" s="39" t="s">
        <v>402</v>
      </c>
      <c r="I203" s="69">
        <v>144.69999999999999</v>
      </c>
      <c r="J203" s="69">
        <f t="shared" si="2"/>
        <v>144.69999999999999</v>
      </c>
    </row>
    <row r="204" spans="1:13" x14ac:dyDescent="0.25">
      <c r="A204" s="2" t="s">
        <v>385</v>
      </c>
      <c r="B204" s="2" t="s">
        <v>395</v>
      </c>
      <c r="C204" s="9">
        <v>197</v>
      </c>
      <c r="D204" s="9">
        <v>1</v>
      </c>
      <c r="E204" s="5" t="s">
        <v>403</v>
      </c>
      <c r="F204" s="84" t="s">
        <v>404</v>
      </c>
      <c r="G204" s="46" t="s">
        <v>405</v>
      </c>
      <c r="H204" s="38" t="s">
        <v>406</v>
      </c>
      <c r="I204" s="69">
        <v>126.9</v>
      </c>
      <c r="J204" s="69">
        <f t="shared" ref="J204:J238" si="4">I204*D204</f>
        <v>126.9</v>
      </c>
    </row>
    <row r="205" spans="1:13" x14ac:dyDescent="0.25">
      <c r="A205" s="2" t="s">
        <v>385</v>
      </c>
      <c r="B205" s="2" t="s">
        <v>395</v>
      </c>
      <c r="C205" s="9">
        <v>198</v>
      </c>
      <c r="D205" s="9">
        <v>1</v>
      </c>
      <c r="E205" s="6" t="s">
        <v>407</v>
      </c>
      <c r="F205" s="84" t="s">
        <v>408</v>
      </c>
      <c r="G205" s="47" t="s">
        <v>409</v>
      </c>
      <c r="H205" s="36" t="s">
        <v>21</v>
      </c>
      <c r="I205" s="69">
        <v>30</v>
      </c>
      <c r="J205" s="69">
        <f t="shared" si="4"/>
        <v>30</v>
      </c>
    </row>
    <row r="206" spans="1:13" x14ac:dyDescent="0.25">
      <c r="A206" s="2" t="s">
        <v>385</v>
      </c>
      <c r="B206" s="2" t="s">
        <v>395</v>
      </c>
      <c r="C206" s="5">
        <v>199</v>
      </c>
      <c r="D206" s="9">
        <v>1</v>
      </c>
      <c r="E206" s="5" t="s">
        <v>410</v>
      </c>
      <c r="F206" s="84" t="s">
        <v>411</v>
      </c>
      <c r="G206" s="46" t="s">
        <v>412</v>
      </c>
      <c r="H206" s="38" t="s">
        <v>402</v>
      </c>
      <c r="I206" s="69">
        <v>289</v>
      </c>
      <c r="J206" s="69">
        <f t="shared" si="4"/>
        <v>289</v>
      </c>
    </row>
    <row r="207" spans="1:13" ht="30" x14ac:dyDescent="0.25">
      <c r="A207" s="2" t="s">
        <v>385</v>
      </c>
      <c r="B207" s="2" t="s">
        <v>395</v>
      </c>
      <c r="C207" s="5">
        <v>200</v>
      </c>
      <c r="D207" s="9">
        <v>1</v>
      </c>
      <c r="E207" s="7" t="s">
        <v>413</v>
      </c>
      <c r="F207" s="84" t="s">
        <v>414</v>
      </c>
      <c r="G207" s="48" t="s">
        <v>415</v>
      </c>
      <c r="H207" s="38" t="s">
        <v>416</v>
      </c>
      <c r="I207" s="69">
        <v>91</v>
      </c>
      <c r="J207" s="69">
        <f t="shared" si="4"/>
        <v>91</v>
      </c>
    </row>
    <row r="208" spans="1:13" x14ac:dyDescent="0.25">
      <c r="A208" s="2" t="s">
        <v>385</v>
      </c>
      <c r="B208" s="2" t="s">
        <v>395</v>
      </c>
      <c r="C208" s="5">
        <v>201</v>
      </c>
      <c r="D208" s="9">
        <v>6</v>
      </c>
      <c r="E208" s="5" t="s">
        <v>417</v>
      </c>
      <c r="F208" s="84" t="s">
        <v>418</v>
      </c>
      <c r="G208" s="46" t="s">
        <v>419</v>
      </c>
      <c r="H208" s="38" t="s">
        <v>48</v>
      </c>
      <c r="I208" s="69">
        <v>5.35</v>
      </c>
      <c r="J208" s="69">
        <f t="shared" si="4"/>
        <v>32.099999999999994</v>
      </c>
    </row>
    <row r="209" spans="1:10" ht="30" x14ac:dyDescent="0.25">
      <c r="A209" s="2" t="s">
        <v>385</v>
      </c>
      <c r="B209" s="2" t="s">
        <v>395</v>
      </c>
      <c r="C209" s="9">
        <v>202</v>
      </c>
      <c r="D209" s="9">
        <v>1</v>
      </c>
      <c r="E209" s="6" t="s">
        <v>420</v>
      </c>
      <c r="F209" s="83" t="s">
        <v>421</v>
      </c>
      <c r="G209" s="47" t="s">
        <v>422</v>
      </c>
      <c r="H209" s="38" t="s">
        <v>48</v>
      </c>
      <c r="I209" s="8">
        <v>42.21</v>
      </c>
      <c r="J209" s="69">
        <f t="shared" si="4"/>
        <v>42.21</v>
      </c>
    </row>
    <row r="210" spans="1:10" x14ac:dyDescent="0.25">
      <c r="A210" s="2" t="s">
        <v>385</v>
      </c>
      <c r="B210" s="2" t="s">
        <v>395</v>
      </c>
      <c r="C210" s="9">
        <v>203</v>
      </c>
      <c r="D210" s="9">
        <v>1</v>
      </c>
      <c r="E210" s="5" t="s">
        <v>423</v>
      </c>
      <c r="F210" s="84" t="s">
        <v>424</v>
      </c>
      <c r="G210" s="49" t="s">
        <v>425</v>
      </c>
      <c r="H210" s="38" t="s">
        <v>48</v>
      </c>
      <c r="I210" s="69">
        <v>141.41999999999999</v>
      </c>
      <c r="J210" s="69">
        <f t="shared" si="4"/>
        <v>141.41999999999999</v>
      </c>
    </row>
    <row r="211" spans="1:10" ht="30" x14ac:dyDescent="0.25">
      <c r="A211" s="2" t="s">
        <v>385</v>
      </c>
      <c r="B211" s="2" t="s">
        <v>395</v>
      </c>
      <c r="C211" s="9">
        <v>204</v>
      </c>
      <c r="D211" s="9">
        <v>4</v>
      </c>
      <c r="E211" s="9" t="s">
        <v>426</v>
      </c>
      <c r="F211" s="84" t="s">
        <v>427</v>
      </c>
      <c r="G211" s="34" t="s">
        <v>428</v>
      </c>
      <c r="H211" s="38" t="s">
        <v>21</v>
      </c>
      <c r="I211" s="69">
        <v>45.01</v>
      </c>
      <c r="J211" s="69">
        <f t="shared" si="4"/>
        <v>180.04</v>
      </c>
    </row>
    <row r="212" spans="1:10" ht="30" x14ac:dyDescent="0.25">
      <c r="A212" s="2" t="s">
        <v>385</v>
      </c>
      <c r="B212" s="2" t="s">
        <v>395</v>
      </c>
      <c r="C212" s="9">
        <v>205</v>
      </c>
      <c r="D212" s="9">
        <v>6</v>
      </c>
      <c r="E212" s="9" t="s">
        <v>429</v>
      </c>
      <c r="F212" s="84" t="s">
        <v>25</v>
      </c>
      <c r="G212" s="46" t="s">
        <v>430</v>
      </c>
      <c r="H212" s="38" t="s">
        <v>48</v>
      </c>
      <c r="I212" s="69">
        <v>1.34</v>
      </c>
      <c r="J212" s="69">
        <f t="shared" si="4"/>
        <v>8.0400000000000009</v>
      </c>
    </row>
    <row r="213" spans="1:10" x14ac:dyDescent="0.25">
      <c r="A213" s="2" t="s">
        <v>385</v>
      </c>
      <c r="B213" s="2" t="s">
        <v>395</v>
      </c>
      <c r="C213" s="9">
        <v>206</v>
      </c>
      <c r="D213" s="9">
        <v>1</v>
      </c>
      <c r="E213" s="7" t="s">
        <v>431</v>
      </c>
      <c r="F213" s="84" t="s">
        <v>432</v>
      </c>
      <c r="G213" s="50" t="s">
        <v>433</v>
      </c>
      <c r="H213" s="38" t="s">
        <v>48</v>
      </c>
      <c r="I213" s="69">
        <v>61.19</v>
      </c>
      <c r="J213" s="69">
        <f t="shared" si="4"/>
        <v>61.19</v>
      </c>
    </row>
    <row r="214" spans="1:10" x14ac:dyDescent="0.25">
      <c r="A214" s="2" t="s">
        <v>385</v>
      </c>
      <c r="B214" s="2" t="s">
        <v>395</v>
      </c>
      <c r="C214" s="9">
        <v>207</v>
      </c>
      <c r="D214" s="9">
        <v>1</v>
      </c>
      <c r="E214" s="5" t="s">
        <v>434</v>
      </c>
      <c r="F214" s="84" t="s">
        <v>435</v>
      </c>
      <c r="G214" s="46" t="s">
        <v>436</v>
      </c>
      <c r="H214" s="38" t="s">
        <v>48</v>
      </c>
      <c r="I214" s="69">
        <v>16.7</v>
      </c>
      <c r="J214" s="69">
        <f t="shared" si="4"/>
        <v>16.7</v>
      </c>
    </row>
    <row r="215" spans="1:10" x14ac:dyDescent="0.25">
      <c r="A215" s="2" t="s">
        <v>385</v>
      </c>
      <c r="B215" s="2" t="s">
        <v>395</v>
      </c>
      <c r="C215" s="5">
        <v>208</v>
      </c>
      <c r="D215" s="9">
        <v>1</v>
      </c>
      <c r="E215" s="9" t="s">
        <v>437</v>
      </c>
      <c r="F215" s="84" t="s">
        <v>438</v>
      </c>
      <c r="G215" s="46" t="s">
        <v>439</v>
      </c>
      <c r="H215" s="38" t="s">
        <v>48</v>
      </c>
      <c r="I215" s="69">
        <v>79.78</v>
      </c>
      <c r="J215" s="69">
        <f t="shared" si="4"/>
        <v>79.78</v>
      </c>
    </row>
    <row r="216" spans="1:10" x14ac:dyDescent="0.25">
      <c r="A216" s="2" t="s">
        <v>385</v>
      </c>
      <c r="B216" s="4" t="s">
        <v>395</v>
      </c>
      <c r="C216" s="5">
        <v>209</v>
      </c>
      <c r="D216" s="9">
        <v>1</v>
      </c>
      <c r="E216" s="5" t="s">
        <v>440</v>
      </c>
      <c r="F216" s="84" t="s">
        <v>25</v>
      </c>
      <c r="G216" s="46" t="s">
        <v>441</v>
      </c>
      <c r="H216" s="38" t="s">
        <v>48</v>
      </c>
      <c r="I216" s="69">
        <v>694.09</v>
      </c>
      <c r="J216" s="69">
        <f t="shared" si="4"/>
        <v>694.09</v>
      </c>
    </row>
    <row r="217" spans="1:10" ht="30" x14ac:dyDescent="0.25">
      <c r="A217" s="2" t="s">
        <v>385</v>
      </c>
      <c r="B217" s="4" t="s">
        <v>488</v>
      </c>
      <c r="C217" s="5">
        <v>210</v>
      </c>
      <c r="D217" s="11">
        <v>4</v>
      </c>
      <c r="E217" s="10">
        <v>120008</v>
      </c>
      <c r="F217" s="85" t="s">
        <v>442</v>
      </c>
      <c r="G217" s="51" t="s">
        <v>443</v>
      </c>
      <c r="H217" s="40" t="s">
        <v>444</v>
      </c>
      <c r="I217" s="73">
        <v>18.3</v>
      </c>
      <c r="J217" s="69">
        <f t="shared" si="4"/>
        <v>73.2</v>
      </c>
    </row>
    <row r="218" spans="1:10" x14ac:dyDescent="0.25">
      <c r="A218" s="2" t="s">
        <v>385</v>
      </c>
      <c r="B218" s="4" t="s">
        <v>488</v>
      </c>
      <c r="C218" s="9">
        <v>211</v>
      </c>
      <c r="D218" s="11">
        <v>1</v>
      </c>
      <c r="E218" s="11">
        <v>9402775</v>
      </c>
      <c r="F218" s="86" t="s">
        <v>445</v>
      </c>
      <c r="G218" s="52" t="s">
        <v>446</v>
      </c>
      <c r="H218" s="40" t="s">
        <v>444</v>
      </c>
      <c r="I218" s="69">
        <v>36.299999999999997</v>
      </c>
      <c r="J218" s="69">
        <f t="shared" si="4"/>
        <v>36.299999999999997</v>
      </c>
    </row>
    <row r="219" spans="1:10" ht="30" x14ac:dyDescent="0.25">
      <c r="A219" s="2" t="s">
        <v>385</v>
      </c>
      <c r="B219" s="4" t="s">
        <v>488</v>
      </c>
      <c r="C219" s="9">
        <v>212</v>
      </c>
      <c r="D219" s="11">
        <v>1</v>
      </c>
      <c r="E219" s="12" t="s">
        <v>447</v>
      </c>
      <c r="F219" s="87" t="s">
        <v>448</v>
      </c>
      <c r="G219" s="53" t="s">
        <v>449</v>
      </c>
      <c r="H219" s="40" t="s">
        <v>48</v>
      </c>
      <c r="I219" s="73">
        <v>142.15</v>
      </c>
      <c r="J219" s="69">
        <f t="shared" si="4"/>
        <v>142.15</v>
      </c>
    </row>
    <row r="220" spans="1:10" ht="30" x14ac:dyDescent="0.25">
      <c r="A220" s="2" t="s">
        <v>385</v>
      </c>
      <c r="B220" s="4" t="s">
        <v>488</v>
      </c>
      <c r="C220" s="9">
        <v>213</v>
      </c>
      <c r="D220" s="10">
        <v>1</v>
      </c>
      <c r="E220" s="12" t="s">
        <v>450</v>
      </c>
      <c r="F220" s="87" t="s">
        <v>451</v>
      </c>
      <c r="G220" s="53" t="s">
        <v>452</v>
      </c>
      <c r="H220" s="40" t="s">
        <v>48</v>
      </c>
      <c r="I220" s="73">
        <v>190.47</v>
      </c>
      <c r="J220" s="69">
        <f t="shared" si="4"/>
        <v>190.47</v>
      </c>
    </row>
    <row r="221" spans="1:10" ht="30" x14ac:dyDescent="0.25">
      <c r="A221" s="2" t="s">
        <v>385</v>
      </c>
      <c r="B221" s="4" t="s">
        <v>488</v>
      </c>
      <c r="C221" s="9">
        <v>214</v>
      </c>
      <c r="D221" s="10">
        <v>1</v>
      </c>
      <c r="E221" s="12" t="s">
        <v>453</v>
      </c>
      <c r="F221" s="87" t="s">
        <v>451</v>
      </c>
      <c r="G221" s="53" t="s">
        <v>454</v>
      </c>
      <c r="H221" s="40" t="s">
        <v>48</v>
      </c>
      <c r="I221" s="73">
        <v>190.47</v>
      </c>
      <c r="J221" s="69">
        <f t="shared" si="4"/>
        <v>190.47</v>
      </c>
    </row>
    <row r="222" spans="1:10" ht="30" x14ac:dyDescent="0.25">
      <c r="A222" s="2" t="s">
        <v>385</v>
      </c>
      <c r="B222" s="4" t="s">
        <v>488</v>
      </c>
      <c r="C222" s="9">
        <v>215</v>
      </c>
      <c r="D222" s="10">
        <v>1</v>
      </c>
      <c r="E222" s="12" t="s">
        <v>455</v>
      </c>
      <c r="F222" s="87" t="s">
        <v>451</v>
      </c>
      <c r="G222" s="53" t="s">
        <v>456</v>
      </c>
      <c r="H222" s="40" t="s">
        <v>48</v>
      </c>
      <c r="I222" s="73">
        <v>190.47</v>
      </c>
      <c r="J222" s="69">
        <f t="shared" si="4"/>
        <v>190.47</v>
      </c>
    </row>
    <row r="223" spans="1:10" ht="30" x14ac:dyDescent="0.25">
      <c r="A223" s="2" t="s">
        <v>385</v>
      </c>
      <c r="B223" s="4" t="s">
        <v>488</v>
      </c>
      <c r="C223" s="9">
        <v>216</v>
      </c>
      <c r="D223" s="10">
        <v>1</v>
      </c>
      <c r="E223" s="12" t="s">
        <v>457</v>
      </c>
      <c r="F223" s="87" t="s">
        <v>451</v>
      </c>
      <c r="G223" s="53" t="s">
        <v>458</v>
      </c>
      <c r="H223" s="40" t="s">
        <v>48</v>
      </c>
      <c r="I223" s="73">
        <v>190.47</v>
      </c>
      <c r="J223" s="69">
        <f t="shared" si="4"/>
        <v>190.47</v>
      </c>
    </row>
    <row r="224" spans="1:10" ht="30" x14ac:dyDescent="0.25">
      <c r="A224" s="2" t="s">
        <v>385</v>
      </c>
      <c r="B224" s="4" t="s">
        <v>488</v>
      </c>
      <c r="C224" s="5">
        <v>217</v>
      </c>
      <c r="D224" s="10">
        <v>1</v>
      </c>
      <c r="E224" s="12" t="s">
        <v>455</v>
      </c>
      <c r="F224" s="87" t="s">
        <v>459</v>
      </c>
      <c r="G224" s="53" t="s">
        <v>456</v>
      </c>
      <c r="H224" s="40" t="s">
        <v>48</v>
      </c>
      <c r="I224" s="73">
        <v>23.4</v>
      </c>
      <c r="J224" s="69">
        <f t="shared" si="4"/>
        <v>23.4</v>
      </c>
    </row>
    <row r="225" spans="1:10" ht="30" x14ac:dyDescent="0.25">
      <c r="A225" s="2" t="s">
        <v>385</v>
      </c>
      <c r="B225" s="4" t="s">
        <v>488</v>
      </c>
      <c r="C225" s="5">
        <v>218</v>
      </c>
      <c r="D225" s="10">
        <v>1</v>
      </c>
      <c r="E225" s="12" t="s">
        <v>453</v>
      </c>
      <c r="F225" s="87" t="s">
        <v>459</v>
      </c>
      <c r="G225" s="53" t="s">
        <v>454</v>
      </c>
      <c r="H225" s="40" t="s">
        <v>48</v>
      </c>
      <c r="I225" s="73">
        <v>23.4</v>
      </c>
      <c r="J225" s="69">
        <f>I225*D225</f>
        <v>23.4</v>
      </c>
    </row>
    <row r="226" spans="1:10" ht="30" x14ac:dyDescent="0.25">
      <c r="A226" s="2" t="s">
        <v>385</v>
      </c>
      <c r="B226" s="4" t="s">
        <v>488</v>
      </c>
      <c r="C226" s="5">
        <v>219</v>
      </c>
      <c r="D226" s="10">
        <v>1</v>
      </c>
      <c r="E226" s="12" t="s">
        <v>450</v>
      </c>
      <c r="F226" s="87" t="s">
        <v>459</v>
      </c>
      <c r="G226" s="53" t="s">
        <v>452</v>
      </c>
      <c r="H226" s="40" t="s">
        <v>48</v>
      </c>
      <c r="I226" s="73">
        <v>23.4</v>
      </c>
      <c r="J226" s="69">
        <f t="shared" si="4"/>
        <v>23.4</v>
      </c>
    </row>
    <row r="227" spans="1:10" ht="30" x14ac:dyDescent="0.25">
      <c r="A227" s="2" t="s">
        <v>385</v>
      </c>
      <c r="B227" s="4" t="s">
        <v>488</v>
      </c>
      <c r="C227" s="9">
        <v>220</v>
      </c>
      <c r="D227" s="10">
        <v>1</v>
      </c>
      <c r="E227" s="12" t="s">
        <v>457</v>
      </c>
      <c r="F227" s="87" t="s">
        <v>459</v>
      </c>
      <c r="G227" s="53" t="s">
        <v>458</v>
      </c>
      <c r="H227" s="40" t="s">
        <v>48</v>
      </c>
      <c r="I227" s="73">
        <v>23.4</v>
      </c>
      <c r="J227" s="69">
        <f t="shared" si="4"/>
        <v>23.4</v>
      </c>
    </row>
    <row r="228" spans="1:10" ht="30" x14ac:dyDescent="0.25">
      <c r="A228" s="2" t="s">
        <v>385</v>
      </c>
      <c r="B228" s="4" t="s">
        <v>488</v>
      </c>
      <c r="C228" s="9">
        <v>221</v>
      </c>
      <c r="D228" s="17">
        <v>2</v>
      </c>
      <c r="E228" s="22" t="s">
        <v>460</v>
      </c>
      <c r="F228" s="88" t="s">
        <v>461</v>
      </c>
      <c r="G228" s="54" t="s">
        <v>462</v>
      </c>
      <c r="H228" s="41" t="s">
        <v>48</v>
      </c>
      <c r="I228" s="69">
        <v>20.16</v>
      </c>
      <c r="J228" s="69">
        <f t="shared" si="4"/>
        <v>40.32</v>
      </c>
    </row>
    <row r="229" spans="1:10" ht="30" x14ac:dyDescent="0.25">
      <c r="A229" s="2" t="s">
        <v>385</v>
      </c>
      <c r="B229" s="4" t="s">
        <v>488</v>
      </c>
      <c r="C229" s="9">
        <v>222</v>
      </c>
      <c r="D229" s="17">
        <v>4</v>
      </c>
      <c r="E229" s="22" t="s">
        <v>463</v>
      </c>
      <c r="F229" s="88" t="s">
        <v>464</v>
      </c>
      <c r="G229" s="54" t="s">
        <v>465</v>
      </c>
      <c r="H229" s="41" t="s">
        <v>48</v>
      </c>
      <c r="I229" s="69">
        <v>6.18</v>
      </c>
      <c r="J229" s="69">
        <f t="shared" si="4"/>
        <v>24.72</v>
      </c>
    </row>
    <row r="230" spans="1:10" ht="30" x14ac:dyDescent="0.25">
      <c r="A230" s="2" t="s">
        <v>385</v>
      </c>
      <c r="B230" s="4" t="s">
        <v>488</v>
      </c>
      <c r="C230" s="9">
        <v>223</v>
      </c>
      <c r="D230" s="17">
        <v>2</v>
      </c>
      <c r="E230" s="13">
        <v>76533</v>
      </c>
      <c r="F230" s="88" t="s">
        <v>466</v>
      </c>
      <c r="G230" s="55" t="s">
        <v>467</v>
      </c>
      <c r="H230" s="42" t="s">
        <v>468</v>
      </c>
      <c r="I230" s="74">
        <v>164.75</v>
      </c>
      <c r="J230" s="74">
        <f t="shared" si="4"/>
        <v>329.5</v>
      </c>
    </row>
    <row r="231" spans="1:10" ht="30" x14ac:dyDescent="0.25">
      <c r="A231" s="2" t="s">
        <v>385</v>
      </c>
      <c r="B231" s="4" t="s">
        <v>488</v>
      </c>
      <c r="C231" s="9">
        <v>224</v>
      </c>
      <c r="D231" s="17">
        <v>1</v>
      </c>
      <c r="E231" s="13">
        <v>94029</v>
      </c>
      <c r="F231" s="88" t="s">
        <v>466</v>
      </c>
      <c r="G231" s="55" t="s">
        <v>469</v>
      </c>
      <c r="H231" s="42" t="s">
        <v>468</v>
      </c>
      <c r="I231" s="74">
        <v>70.25</v>
      </c>
      <c r="J231" s="74">
        <f t="shared" si="4"/>
        <v>70.25</v>
      </c>
    </row>
    <row r="232" spans="1:10" ht="30" x14ac:dyDescent="0.25">
      <c r="A232" s="2" t="s">
        <v>385</v>
      </c>
      <c r="B232" s="4" t="s">
        <v>488</v>
      </c>
      <c r="C232" s="9">
        <v>225</v>
      </c>
      <c r="D232" s="17">
        <v>2</v>
      </c>
      <c r="E232" s="13">
        <v>94028</v>
      </c>
      <c r="F232" s="88" t="s">
        <v>466</v>
      </c>
      <c r="G232" s="55" t="s">
        <v>470</v>
      </c>
      <c r="H232" s="42" t="s">
        <v>468</v>
      </c>
      <c r="I232" s="74">
        <v>70.25</v>
      </c>
      <c r="J232" s="74">
        <f t="shared" si="4"/>
        <v>140.5</v>
      </c>
    </row>
    <row r="233" spans="1:10" ht="30" x14ac:dyDescent="0.25">
      <c r="A233" s="2" t="s">
        <v>385</v>
      </c>
      <c r="B233" s="4" t="s">
        <v>488</v>
      </c>
      <c r="C233" s="5">
        <v>226</v>
      </c>
      <c r="D233" s="17">
        <v>1</v>
      </c>
      <c r="E233" s="13">
        <v>94027</v>
      </c>
      <c r="F233" s="88" t="s">
        <v>466</v>
      </c>
      <c r="G233" s="55" t="s">
        <v>471</v>
      </c>
      <c r="H233" s="42" t="s">
        <v>468</v>
      </c>
      <c r="I233" s="74">
        <v>70.25</v>
      </c>
      <c r="J233" s="74">
        <f t="shared" si="4"/>
        <v>70.25</v>
      </c>
    </row>
    <row r="234" spans="1:10" ht="30" x14ac:dyDescent="0.25">
      <c r="A234" s="2" t="s">
        <v>385</v>
      </c>
      <c r="B234" s="4" t="s">
        <v>488</v>
      </c>
      <c r="C234" s="5">
        <v>227</v>
      </c>
      <c r="D234" s="17">
        <v>2</v>
      </c>
      <c r="E234" s="13">
        <v>94026</v>
      </c>
      <c r="F234" s="88" t="s">
        <v>466</v>
      </c>
      <c r="G234" s="55" t="s">
        <v>472</v>
      </c>
      <c r="H234" s="42" t="s">
        <v>468</v>
      </c>
      <c r="I234" s="74">
        <v>70.25</v>
      </c>
      <c r="J234" s="74">
        <f t="shared" si="4"/>
        <v>140.5</v>
      </c>
    </row>
    <row r="235" spans="1:10" ht="30" x14ac:dyDescent="0.25">
      <c r="A235" s="2" t="s">
        <v>385</v>
      </c>
      <c r="B235" s="4" t="s">
        <v>488</v>
      </c>
      <c r="C235" s="5">
        <v>228</v>
      </c>
      <c r="D235" s="17">
        <v>1</v>
      </c>
      <c r="E235" s="13">
        <v>94025</v>
      </c>
      <c r="F235" s="88" t="s">
        <v>466</v>
      </c>
      <c r="G235" s="55" t="s">
        <v>473</v>
      </c>
      <c r="H235" s="42" t="s">
        <v>468</v>
      </c>
      <c r="I235" s="74">
        <v>70.25</v>
      </c>
      <c r="J235" s="74">
        <f t="shared" si="4"/>
        <v>70.25</v>
      </c>
    </row>
    <row r="236" spans="1:10" ht="30" x14ac:dyDescent="0.25">
      <c r="A236" s="2" t="s">
        <v>385</v>
      </c>
      <c r="B236" s="4" t="s">
        <v>488</v>
      </c>
      <c r="C236" s="9">
        <v>229</v>
      </c>
      <c r="D236" s="17">
        <v>2</v>
      </c>
      <c r="E236" s="13">
        <v>94024</v>
      </c>
      <c r="F236" s="88" t="s">
        <v>466</v>
      </c>
      <c r="G236" s="55" t="s">
        <v>474</v>
      </c>
      <c r="H236" s="42" t="s">
        <v>468</v>
      </c>
      <c r="I236" s="74">
        <v>70.25</v>
      </c>
      <c r="J236" s="74">
        <f t="shared" si="4"/>
        <v>140.5</v>
      </c>
    </row>
    <row r="237" spans="1:10" ht="30" x14ac:dyDescent="0.25">
      <c r="A237" s="2" t="s">
        <v>385</v>
      </c>
      <c r="B237" s="4" t="s">
        <v>488</v>
      </c>
      <c r="C237" s="9">
        <v>230</v>
      </c>
      <c r="D237" s="17">
        <v>1</v>
      </c>
      <c r="E237" s="13">
        <v>94023</v>
      </c>
      <c r="F237" s="88" t="s">
        <v>466</v>
      </c>
      <c r="G237" s="55" t="s">
        <v>475</v>
      </c>
      <c r="H237" s="42" t="s">
        <v>468</v>
      </c>
      <c r="I237" s="74">
        <v>70.25</v>
      </c>
      <c r="J237" s="74">
        <f t="shared" si="4"/>
        <v>70.25</v>
      </c>
    </row>
    <row r="238" spans="1:10" ht="30" x14ac:dyDescent="0.25">
      <c r="A238" s="2" t="s">
        <v>385</v>
      </c>
      <c r="B238" s="4" t="s">
        <v>488</v>
      </c>
      <c r="C238" s="9">
        <v>231</v>
      </c>
      <c r="D238" s="17">
        <v>1</v>
      </c>
      <c r="E238" s="13">
        <v>94022</v>
      </c>
      <c r="F238" s="88" t="s">
        <v>466</v>
      </c>
      <c r="G238" s="55" t="s">
        <v>476</v>
      </c>
      <c r="H238" s="42" t="s">
        <v>468</v>
      </c>
      <c r="I238" s="74">
        <v>70.25</v>
      </c>
      <c r="J238" s="74">
        <f t="shared" si="4"/>
        <v>70.25</v>
      </c>
    </row>
    <row r="239" spans="1:10" ht="30" x14ac:dyDescent="0.25">
      <c r="A239" s="2" t="s">
        <v>385</v>
      </c>
      <c r="B239" s="4" t="s">
        <v>488</v>
      </c>
      <c r="C239" s="9">
        <v>232</v>
      </c>
      <c r="D239" s="17">
        <v>1</v>
      </c>
      <c r="E239" s="5">
        <v>95318</v>
      </c>
      <c r="F239" s="84" t="s">
        <v>25</v>
      </c>
      <c r="G239" s="34" t="s">
        <v>477</v>
      </c>
      <c r="H239" s="38" t="s">
        <v>478</v>
      </c>
      <c r="I239" s="75">
        <v>99.95</v>
      </c>
      <c r="J239" s="75">
        <f>I239*D237</f>
        <v>99.95</v>
      </c>
    </row>
    <row r="240" spans="1:10" ht="30" x14ac:dyDescent="0.25">
      <c r="A240" s="2" t="s">
        <v>385</v>
      </c>
      <c r="B240" s="4" t="s">
        <v>488</v>
      </c>
      <c r="C240" s="9">
        <v>233</v>
      </c>
      <c r="D240" s="17">
        <v>1</v>
      </c>
      <c r="E240" s="5">
        <v>95316</v>
      </c>
      <c r="F240" s="84" t="s">
        <v>25</v>
      </c>
      <c r="G240" s="34" t="s">
        <v>479</v>
      </c>
      <c r="H240" s="38" t="s">
        <v>478</v>
      </c>
      <c r="I240" s="75">
        <v>99.95</v>
      </c>
      <c r="J240" s="75">
        <f t="shared" ref="J240:J241" si="5">I240*D238</f>
        <v>99.95</v>
      </c>
    </row>
    <row r="241" spans="1:10" ht="30" x14ac:dyDescent="0.25">
      <c r="A241" s="2" t="s">
        <v>385</v>
      </c>
      <c r="B241" s="4" t="s">
        <v>488</v>
      </c>
      <c r="C241" s="9">
        <v>234</v>
      </c>
      <c r="D241" s="17">
        <v>1</v>
      </c>
      <c r="E241" s="5">
        <v>95314</v>
      </c>
      <c r="F241" s="84" t="s">
        <v>25</v>
      </c>
      <c r="G241" s="34" t="s">
        <v>480</v>
      </c>
      <c r="H241" s="38" t="s">
        <v>478</v>
      </c>
      <c r="I241" s="75">
        <v>99.95</v>
      </c>
      <c r="J241" s="75">
        <f t="shared" si="5"/>
        <v>99.95</v>
      </c>
    </row>
    <row r="242" spans="1:10" ht="30" x14ac:dyDescent="0.25">
      <c r="A242" s="2" t="s">
        <v>385</v>
      </c>
      <c r="B242" s="4" t="s">
        <v>488</v>
      </c>
      <c r="C242" s="5">
        <v>235</v>
      </c>
      <c r="D242" s="17">
        <v>1</v>
      </c>
      <c r="E242" s="5">
        <v>95231</v>
      </c>
      <c r="F242" s="84" t="s">
        <v>25</v>
      </c>
      <c r="G242" s="46" t="s">
        <v>481</v>
      </c>
      <c r="H242" s="38" t="s">
        <v>478</v>
      </c>
      <c r="I242" s="75">
        <v>132.5</v>
      </c>
      <c r="J242" s="75">
        <f>I242*D238</f>
        <v>132.5</v>
      </c>
    </row>
    <row r="243" spans="1:10" ht="30" x14ac:dyDescent="0.25">
      <c r="A243" s="2" t="s">
        <v>385</v>
      </c>
      <c r="B243" s="4" t="s">
        <v>488</v>
      </c>
      <c r="C243" s="5">
        <v>236</v>
      </c>
      <c r="D243" s="17">
        <v>1</v>
      </c>
      <c r="E243" s="5">
        <v>95228</v>
      </c>
      <c r="F243" s="84" t="s">
        <v>25</v>
      </c>
      <c r="G243" s="46" t="s">
        <v>482</v>
      </c>
      <c r="H243" s="38" t="s">
        <v>478</v>
      </c>
      <c r="I243" s="75">
        <v>132.5</v>
      </c>
      <c r="J243" s="75">
        <f>I243*D239</f>
        <v>132.5</v>
      </c>
    </row>
    <row r="244" spans="1:10" ht="30" x14ac:dyDescent="0.25">
      <c r="A244" s="2" t="s">
        <v>385</v>
      </c>
      <c r="B244" s="4" t="s">
        <v>488</v>
      </c>
      <c r="C244" s="5">
        <v>237</v>
      </c>
      <c r="D244" s="17">
        <v>1</v>
      </c>
      <c r="E244" s="5">
        <v>95226</v>
      </c>
      <c r="F244" s="84" t="s">
        <v>25</v>
      </c>
      <c r="G244" s="46" t="s">
        <v>483</v>
      </c>
      <c r="H244" s="38" t="s">
        <v>478</v>
      </c>
      <c r="I244" s="75">
        <v>132.5</v>
      </c>
      <c r="J244" s="75">
        <f t="shared" ref="J244:J248" si="6">I244*D242</f>
        <v>132.5</v>
      </c>
    </row>
    <row r="245" spans="1:10" ht="30" x14ac:dyDescent="0.25">
      <c r="A245" s="2" t="s">
        <v>385</v>
      </c>
      <c r="B245" s="4" t="s">
        <v>488</v>
      </c>
      <c r="C245" s="9">
        <v>238</v>
      </c>
      <c r="D245" s="17">
        <v>1</v>
      </c>
      <c r="E245" s="5">
        <v>94136</v>
      </c>
      <c r="F245" s="84" t="s">
        <v>25</v>
      </c>
      <c r="G245" s="46" t="s">
        <v>484</v>
      </c>
      <c r="H245" s="38" t="s">
        <v>478</v>
      </c>
      <c r="I245" s="75">
        <v>90.5</v>
      </c>
      <c r="J245" s="75">
        <f t="shared" si="6"/>
        <v>90.5</v>
      </c>
    </row>
    <row r="246" spans="1:10" ht="30" x14ac:dyDescent="0.25">
      <c r="A246" s="2" t="s">
        <v>385</v>
      </c>
      <c r="B246" s="4" t="s">
        <v>488</v>
      </c>
      <c r="C246" s="9">
        <v>239</v>
      </c>
      <c r="D246" s="17">
        <v>1</v>
      </c>
      <c r="E246" s="5">
        <v>95234</v>
      </c>
      <c r="F246" s="84" t="s">
        <v>25</v>
      </c>
      <c r="G246" s="46" t="s">
        <v>485</v>
      </c>
      <c r="H246" s="38" t="s">
        <v>478</v>
      </c>
      <c r="I246" s="75">
        <v>90.5</v>
      </c>
      <c r="J246" s="75">
        <f t="shared" si="6"/>
        <v>90.5</v>
      </c>
    </row>
    <row r="247" spans="1:10" ht="30" x14ac:dyDescent="0.25">
      <c r="A247" s="2" t="s">
        <v>385</v>
      </c>
      <c r="B247" s="4" t="s">
        <v>488</v>
      </c>
      <c r="C247" s="9">
        <v>240</v>
      </c>
      <c r="D247" s="17">
        <v>1</v>
      </c>
      <c r="E247" s="5">
        <v>95232</v>
      </c>
      <c r="F247" s="84" t="s">
        <v>25</v>
      </c>
      <c r="G247" s="46" t="s">
        <v>486</v>
      </c>
      <c r="H247" s="38" t="s">
        <v>478</v>
      </c>
      <c r="I247" s="75">
        <v>90.5</v>
      </c>
      <c r="J247" s="75">
        <f t="shared" si="6"/>
        <v>90.5</v>
      </c>
    </row>
    <row r="248" spans="1:10" ht="30" x14ac:dyDescent="0.25">
      <c r="A248" s="2" t="s">
        <v>385</v>
      </c>
      <c r="B248" s="4" t="s">
        <v>488</v>
      </c>
      <c r="C248" s="9">
        <v>241</v>
      </c>
      <c r="D248" s="17">
        <v>1</v>
      </c>
      <c r="E248" s="5">
        <v>95237</v>
      </c>
      <c r="F248" s="84" t="s">
        <v>25</v>
      </c>
      <c r="G248" s="46" t="s">
        <v>487</v>
      </c>
      <c r="H248" s="38" t="s">
        <v>478</v>
      </c>
      <c r="I248" s="75">
        <v>90.5</v>
      </c>
      <c r="J248" s="75">
        <f t="shared" si="6"/>
        <v>90.5</v>
      </c>
    </row>
    <row r="249" spans="1:10" ht="15.75" x14ac:dyDescent="0.25">
      <c r="A249" s="2" t="s">
        <v>385</v>
      </c>
      <c r="B249" s="2" t="s">
        <v>489</v>
      </c>
      <c r="C249" s="9">
        <v>242</v>
      </c>
      <c r="D249" s="15">
        <v>12</v>
      </c>
      <c r="E249" s="14" t="s">
        <v>490</v>
      </c>
      <c r="F249" s="89" t="s">
        <v>491</v>
      </c>
      <c r="G249" s="56" t="s">
        <v>492</v>
      </c>
      <c r="H249" s="43" t="s">
        <v>493</v>
      </c>
      <c r="I249" s="76">
        <v>175</v>
      </c>
      <c r="J249" s="69">
        <f t="shared" ref="J249:J312" si="7">I249*D249</f>
        <v>2100</v>
      </c>
    </row>
    <row r="250" spans="1:10" ht="15.75" x14ac:dyDescent="0.25">
      <c r="A250" s="2" t="s">
        <v>385</v>
      </c>
      <c r="B250" s="2" t="s">
        <v>489</v>
      </c>
      <c r="C250" s="9">
        <v>243</v>
      </c>
      <c r="D250" s="15">
        <v>20</v>
      </c>
      <c r="E250" s="14" t="s">
        <v>490</v>
      </c>
      <c r="F250" s="89" t="s">
        <v>491</v>
      </c>
      <c r="G250" s="56" t="s">
        <v>494</v>
      </c>
      <c r="H250" s="43" t="s">
        <v>493</v>
      </c>
      <c r="I250" s="76">
        <v>175</v>
      </c>
      <c r="J250" s="69">
        <f t="shared" si="7"/>
        <v>3500</v>
      </c>
    </row>
    <row r="251" spans="1:10" ht="15.75" x14ac:dyDescent="0.25">
      <c r="A251" s="2" t="s">
        <v>385</v>
      </c>
      <c r="B251" s="2" t="s">
        <v>489</v>
      </c>
      <c r="C251" s="5">
        <v>244</v>
      </c>
      <c r="D251" s="15">
        <v>22</v>
      </c>
      <c r="E251" s="14" t="s">
        <v>490</v>
      </c>
      <c r="F251" s="89" t="s">
        <v>491</v>
      </c>
      <c r="G251" s="56" t="s">
        <v>495</v>
      </c>
      <c r="H251" s="43" t="s">
        <v>493</v>
      </c>
      <c r="I251" s="76">
        <v>175</v>
      </c>
      <c r="J251" s="69">
        <f t="shared" si="7"/>
        <v>3850</v>
      </c>
    </row>
    <row r="252" spans="1:10" ht="15.75" x14ac:dyDescent="0.25">
      <c r="A252" s="2" t="s">
        <v>385</v>
      </c>
      <c r="B252" s="2" t="s">
        <v>489</v>
      </c>
      <c r="C252" s="5">
        <v>245</v>
      </c>
      <c r="D252" s="15">
        <v>15</v>
      </c>
      <c r="E252" s="14" t="s">
        <v>490</v>
      </c>
      <c r="F252" s="89" t="s">
        <v>491</v>
      </c>
      <c r="G252" s="56" t="s">
        <v>496</v>
      </c>
      <c r="H252" s="43" t="s">
        <v>493</v>
      </c>
      <c r="I252" s="76">
        <v>175</v>
      </c>
      <c r="J252" s="69">
        <f t="shared" si="7"/>
        <v>2625</v>
      </c>
    </row>
    <row r="253" spans="1:10" ht="15.75" x14ac:dyDescent="0.25">
      <c r="A253" s="2" t="s">
        <v>385</v>
      </c>
      <c r="B253" s="2" t="s">
        <v>489</v>
      </c>
      <c r="C253" s="5">
        <v>246</v>
      </c>
      <c r="D253" s="15">
        <v>10</v>
      </c>
      <c r="E253" s="14" t="s">
        <v>490</v>
      </c>
      <c r="F253" s="89" t="s">
        <v>491</v>
      </c>
      <c r="G253" s="56" t="s">
        <v>497</v>
      </c>
      <c r="H253" s="43" t="s">
        <v>493</v>
      </c>
      <c r="I253" s="76">
        <v>175</v>
      </c>
      <c r="J253" s="69">
        <f t="shared" si="7"/>
        <v>1750</v>
      </c>
    </row>
    <row r="254" spans="1:10" ht="15.75" x14ac:dyDescent="0.25">
      <c r="A254" s="2" t="s">
        <v>385</v>
      </c>
      <c r="B254" s="2" t="s">
        <v>489</v>
      </c>
      <c r="C254" s="9">
        <v>247</v>
      </c>
      <c r="D254" s="15">
        <v>24</v>
      </c>
      <c r="E254" s="14">
        <v>632900</v>
      </c>
      <c r="F254" s="89" t="s">
        <v>498</v>
      </c>
      <c r="G254" s="56" t="s">
        <v>499</v>
      </c>
      <c r="H254" s="43" t="s">
        <v>500</v>
      </c>
      <c r="I254" s="76">
        <v>3.95</v>
      </c>
      <c r="J254" s="69">
        <f t="shared" si="7"/>
        <v>94.800000000000011</v>
      </c>
    </row>
    <row r="255" spans="1:10" ht="15.75" x14ac:dyDescent="0.25">
      <c r="A255" s="2" t="s">
        <v>385</v>
      </c>
      <c r="B255" s="2" t="s">
        <v>489</v>
      </c>
      <c r="C255" s="9">
        <v>248</v>
      </c>
      <c r="D255" s="15">
        <v>24</v>
      </c>
      <c r="E255" s="14">
        <v>632850</v>
      </c>
      <c r="F255" s="89" t="s">
        <v>501</v>
      </c>
      <c r="G255" s="56" t="s">
        <v>502</v>
      </c>
      <c r="H255" s="43" t="s">
        <v>500</v>
      </c>
      <c r="I255" s="76">
        <v>12.25</v>
      </c>
      <c r="J255" s="69">
        <f t="shared" si="7"/>
        <v>294</v>
      </c>
    </row>
    <row r="256" spans="1:10" ht="15.75" x14ac:dyDescent="0.25">
      <c r="A256" s="2" t="s">
        <v>385</v>
      </c>
      <c r="B256" s="2" t="s">
        <v>489</v>
      </c>
      <c r="C256" s="9">
        <v>249</v>
      </c>
      <c r="D256" s="15">
        <v>48</v>
      </c>
      <c r="E256" s="14">
        <v>624026</v>
      </c>
      <c r="F256" s="89" t="s">
        <v>445</v>
      </c>
      <c r="G256" s="56" t="s">
        <v>503</v>
      </c>
      <c r="H256" s="43" t="s">
        <v>500</v>
      </c>
      <c r="I256" s="76">
        <v>12.25</v>
      </c>
      <c r="J256" s="69">
        <f t="shared" si="7"/>
        <v>588</v>
      </c>
    </row>
    <row r="257" spans="1:10" ht="15.75" x14ac:dyDescent="0.25">
      <c r="A257" s="2" t="s">
        <v>385</v>
      </c>
      <c r="B257" s="2" t="s">
        <v>489</v>
      </c>
      <c r="C257" s="9">
        <v>250</v>
      </c>
      <c r="D257" s="15">
        <v>6</v>
      </c>
      <c r="E257" s="14">
        <v>626931</v>
      </c>
      <c r="F257" s="89" t="s">
        <v>498</v>
      </c>
      <c r="G257" s="56" t="s">
        <v>504</v>
      </c>
      <c r="H257" s="43" t="s">
        <v>500</v>
      </c>
      <c r="I257" s="76">
        <v>9.9499999999999993</v>
      </c>
      <c r="J257" s="69">
        <f t="shared" si="7"/>
        <v>59.699999999999996</v>
      </c>
    </row>
    <row r="258" spans="1:10" ht="15.75" x14ac:dyDescent="0.25">
      <c r="A258" s="2" t="s">
        <v>385</v>
      </c>
      <c r="B258" s="2" t="s">
        <v>489</v>
      </c>
      <c r="C258" s="9">
        <v>251</v>
      </c>
      <c r="D258" s="15">
        <v>3</v>
      </c>
      <c r="E258" s="14">
        <v>633950</v>
      </c>
      <c r="F258" s="89" t="s">
        <v>505</v>
      </c>
      <c r="G258" s="56" t="s">
        <v>506</v>
      </c>
      <c r="H258" s="43" t="s">
        <v>500</v>
      </c>
      <c r="I258" s="76">
        <v>3.75</v>
      </c>
      <c r="J258" s="69">
        <f t="shared" si="7"/>
        <v>11.25</v>
      </c>
    </row>
    <row r="259" spans="1:10" ht="30" x14ac:dyDescent="0.25">
      <c r="A259" s="2" t="s">
        <v>385</v>
      </c>
      <c r="B259" s="2" t="s">
        <v>489</v>
      </c>
      <c r="C259" s="9">
        <v>252</v>
      </c>
      <c r="D259" s="15">
        <v>36</v>
      </c>
      <c r="E259" s="14">
        <v>621810</v>
      </c>
      <c r="F259" s="89" t="s">
        <v>445</v>
      </c>
      <c r="G259" s="56" t="s">
        <v>507</v>
      </c>
      <c r="H259" s="43" t="s">
        <v>500</v>
      </c>
      <c r="I259" s="76">
        <v>5.05</v>
      </c>
      <c r="J259" s="69">
        <f t="shared" si="7"/>
        <v>181.79999999999998</v>
      </c>
    </row>
    <row r="260" spans="1:10" ht="15.75" x14ac:dyDescent="0.25">
      <c r="A260" s="2" t="s">
        <v>385</v>
      </c>
      <c r="B260" s="2" t="s">
        <v>489</v>
      </c>
      <c r="C260" s="5">
        <v>253</v>
      </c>
      <c r="D260" s="15">
        <v>24</v>
      </c>
      <c r="E260" s="14" t="s">
        <v>508</v>
      </c>
      <c r="F260" s="89" t="s">
        <v>509</v>
      </c>
      <c r="G260" s="56" t="s">
        <v>510</v>
      </c>
      <c r="H260" s="43" t="s">
        <v>21</v>
      </c>
      <c r="I260" s="76">
        <v>22.97</v>
      </c>
      <c r="J260" s="69">
        <f t="shared" si="7"/>
        <v>551.28</v>
      </c>
    </row>
    <row r="261" spans="1:10" ht="30" x14ac:dyDescent="0.25">
      <c r="A261" s="2" t="s">
        <v>385</v>
      </c>
      <c r="B261" s="2" t="s">
        <v>489</v>
      </c>
      <c r="C261" s="5">
        <v>254</v>
      </c>
      <c r="D261" s="15">
        <v>2</v>
      </c>
      <c r="E261" s="15" t="s">
        <v>511</v>
      </c>
      <c r="F261" s="89" t="s">
        <v>512</v>
      </c>
      <c r="G261" s="56" t="s">
        <v>513</v>
      </c>
      <c r="H261" s="43" t="s">
        <v>48</v>
      </c>
      <c r="I261" s="76">
        <v>272.60000000000002</v>
      </c>
      <c r="J261" s="69">
        <f t="shared" si="7"/>
        <v>545.20000000000005</v>
      </c>
    </row>
    <row r="262" spans="1:10" x14ac:dyDescent="0.25">
      <c r="A262" s="2" t="s">
        <v>385</v>
      </c>
      <c r="B262" s="2" t="s">
        <v>489</v>
      </c>
      <c r="C262" s="5">
        <v>255</v>
      </c>
      <c r="D262" s="9">
        <v>5</v>
      </c>
      <c r="E262" s="5" t="s">
        <v>514</v>
      </c>
      <c r="F262" s="84" t="s">
        <v>515</v>
      </c>
      <c r="G262" s="46" t="s">
        <v>516</v>
      </c>
      <c r="H262" s="38" t="s">
        <v>21</v>
      </c>
      <c r="I262" s="69">
        <v>561.36</v>
      </c>
      <c r="J262" s="69">
        <f t="shared" si="7"/>
        <v>2806.8</v>
      </c>
    </row>
    <row r="263" spans="1:10" x14ac:dyDescent="0.25">
      <c r="A263" s="2" t="s">
        <v>385</v>
      </c>
      <c r="B263" s="2" t="s">
        <v>489</v>
      </c>
      <c r="C263" s="9">
        <v>256</v>
      </c>
      <c r="D263" s="9">
        <v>5</v>
      </c>
      <c r="E263" s="5" t="s">
        <v>517</v>
      </c>
      <c r="F263" s="84" t="s">
        <v>518</v>
      </c>
      <c r="G263" s="46" t="s">
        <v>519</v>
      </c>
      <c r="H263" s="38" t="s">
        <v>21</v>
      </c>
      <c r="I263" s="69">
        <v>485</v>
      </c>
      <c r="J263" s="69">
        <f t="shared" si="7"/>
        <v>2425</v>
      </c>
    </row>
    <row r="264" spans="1:10" ht="30" x14ac:dyDescent="0.25">
      <c r="A264" s="2" t="s">
        <v>385</v>
      </c>
      <c r="B264" s="2" t="s">
        <v>489</v>
      </c>
      <c r="C264" s="9">
        <v>257</v>
      </c>
      <c r="D264" s="5">
        <v>5</v>
      </c>
      <c r="E264" s="5">
        <v>94131</v>
      </c>
      <c r="F264" s="81" t="s">
        <v>445</v>
      </c>
      <c r="G264" s="46" t="s">
        <v>520</v>
      </c>
      <c r="H264" s="39" t="s">
        <v>478</v>
      </c>
      <c r="I264" s="69">
        <v>79.95</v>
      </c>
      <c r="J264" s="69">
        <f t="shared" si="7"/>
        <v>399.75</v>
      </c>
    </row>
    <row r="265" spans="1:10" ht="30" x14ac:dyDescent="0.25">
      <c r="A265" s="2" t="s">
        <v>385</v>
      </c>
      <c r="B265" s="2" t="s">
        <v>489</v>
      </c>
      <c r="C265" s="9">
        <v>258</v>
      </c>
      <c r="D265" s="5">
        <v>5</v>
      </c>
      <c r="E265" s="5">
        <v>94132</v>
      </c>
      <c r="F265" s="81" t="s">
        <v>445</v>
      </c>
      <c r="G265" s="46" t="s">
        <v>521</v>
      </c>
      <c r="H265" s="39" t="s">
        <v>478</v>
      </c>
      <c r="I265" s="69">
        <v>79.95</v>
      </c>
      <c r="J265" s="69">
        <f t="shared" si="7"/>
        <v>399.75</v>
      </c>
    </row>
    <row r="266" spans="1:10" ht="30" x14ac:dyDescent="0.25">
      <c r="A266" s="2" t="s">
        <v>385</v>
      </c>
      <c r="B266" s="2" t="s">
        <v>489</v>
      </c>
      <c r="C266" s="9">
        <v>259</v>
      </c>
      <c r="D266" s="5">
        <v>2</v>
      </c>
      <c r="E266" s="5">
        <v>94133</v>
      </c>
      <c r="F266" s="84" t="s">
        <v>445</v>
      </c>
      <c r="G266" s="46" t="s">
        <v>522</v>
      </c>
      <c r="H266" s="38" t="s">
        <v>478</v>
      </c>
      <c r="I266" s="69">
        <v>79.95</v>
      </c>
      <c r="J266" s="69">
        <f t="shared" si="7"/>
        <v>159.9</v>
      </c>
    </row>
    <row r="267" spans="1:10" ht="30" x14ac:dyDescent="0.25">
      <c r="A267" s="2" t="s">
        <v>385</v>
      </c>
      <c r="B267" s="2" t="s">
        <v>489</v>
      </c>
      <c r="C267" s="9">
        <v>260</v>
      </c>
      <c r="D267" s="9">
        <v>2</v>
      </c>
      <c r="E267" s="5">
        <v>94134</v>
      </c>
      <c r="F267" s="84" t="s">
        <v>445</v>
      </c>
      <c r="G267" s="46" t="s">
        <v>523</v>
      </c>
      <c r="H267" s="38" t="s">
        <v>478</v>
      </c>
      <c r="I267" s="69">
        <v>79.95</v>
      </c>
      <c r="J267" s="69">
        <f t="shared" si="7"/>
        <v>159.9</v>
      </c>
    </row>
    <row r="268" spans="1:10" ht="30" x14ac:dyDescent="0.25">
      <c r="A268" s="2" t="s">
        <v>385</v>
      </c>
      <c r="B268" s="2" t="s">
        <v>489</v>
      </c>
      <c r="C268" s="9">
        <v>261</v>
      </c>
      <c r="D268" s="9">
        <v>2</v>
      </c>
      <c r="E268" s="5">
        <v>94135</v>
      </c>
      <c r="F268" s="84" t="s">
        <v>445</v>
      </c>
      <c r="G268" s="46" t="s">
        <v>524</v>
      </c>
      <c r="H268" s="38" t="s">
        <v>478</v>
      </c>
      <c r="I268" s="69">
        <v>79.95</v>
      </c>
      <c r="J268" s="69">
        <f t="shared" si="7"/>
        <v>159.9</v>
      </c>
    </row>
    <row r="269" spans="1:10" ht="30" x14ac:dyDescent="0.25">
      <c r="A269" s="2" t="s">
        <v>385</v>
      </c>
      <c r="B269" s="2" t="s">
        <v>489</v>
      </c>
      <c r="C269" s="5">
        <v>262</v>
      </c>
      <c r="D269" s="9">
        <v>5</v>
      </c>
      <c r="E269" s="5">
        <v>94136</v>
      </c>
      <c r="F269" s="84" t="s">
        <v>445</v>
      </c>
      <c r="G269" s="46" t="s">
        <v>525</v>
      </c>
      <c r="H269" s="38" t="s">
        <v>478</v>
      </c>
      <c r="I269" s="69">
        <v>79.95</v>
      </c>
      <c r="J269" s="69">
        <f t="shared" si="7"/>
        <v>399.75</v>
      </c>
    </row>
    <row r="270" spans="1:10" ht="30" x14ac:dyDescent="0.25">
      <c r="A270" s="2" t="s">
        <v>385</v>
      </c>
      <c r="B270" s="2" t="s">
        <v>489</v>
      </c>
      <c r="C270" s="5">
        <v>263</v>
      </c>
      <c r="D270" s="9">
        <v>3</v>
      </c>
      <c r="E270" s="5">
        <v>94137</v>
      </c>
      <c r="F270" s="84" t="s">
        <v>445</v>
      </c>
      <c r="G270" s="46" t="s">
        <v>526</v>
      </c>
      <c r="H270" s="38" t="s">
        <v>478</v>
      </c>
      <c r="I270" s="69">
        <v>79.95</v>
      </c>
      <c r="J270" s="69">
        <f t="shared" si="7"/>
        <v>239.85000000000002</v>
      </c>
    </row>
    <row r="271" spans="1:10" x14ac:dyDescent="0.25">
      <c r="A271" s="2" t="s">
        <v>385</v>
      </c>
      <c r="B271" s="2" t="s">
        <v>489</v>
      </c>
      <c r="C271" s="5">
        <v>264</v>
      </c>
      <c r="D271" s="9">
        <v>2</v>
      </c>
      <c r="E271" s="5" t="s">
        <v>527</v>
      </c>
      <c r="F271" s="84" t="s">
        <v>445</v>
      </c>
      <c r="G271" s="46" t="s">
        <v>528</v>
      </c>
      <c r="H271" s="38" t="s">
        <v>48</v>
      </c>
      <c r="I271" s="69">
        <v>284.48</v>
      </c>
      <c r="J271" s="69">
        <f t="shared" si="7"/>
        <v>568.96</v>
      </c>
    </row>
    <row r="272" spans="1:10" ht="31.5" x14ac:dyDescent="0.25">
      <c r="A272" s="2" t="s">
        <v>385</v>
      </c>
      <c r="B272" s="2" t="s">
        <v>489</v>
      </c>
      <c r="C272" s="9">
        <v>265</v>
      </c>
      <c r="D272" s="17">
        <v>8</v>
      </c>
      <c r="E272" s="16" t="s">
        <v>529</v>
      </c>
      <c r="F272" s="88" t="s">
        <v>530</v>
      </c>
      <c r="G272" s="57" t="s">
        <v>531</v>
      </c>
      <c r="H272" s="41" t="s">
        <v>48</v>
      </c>
      <c r="I272" s="71">
        <v>120.9</v>
      </c>
      <c r="J272" s="69">
        <f t="shared" si="7"/>
        <v>967.2</v>
      </c>
    </row>
    <row r="273" spans="1:10" x14ac:dyDescent="0.25">
      <c r="A273" s="2" t="s">
        <v>385</v>
      </c>
      <c r="B273" s="2" t="s">
        <v>489</v>
      </c>
      <c r="C273" s="9">
        <v>266</v>
      </c>
      <c r="D273" s="6">
        <v>48</v>
      </c>
      <c r="E273" s="6">
        <v>702706</v>
      </c>
      <c r="F273" s="83" t="s">
        <v>445</v>
      </c>
      <c r="G273" s="46" t="s">
        <v>532</v>
      </c>
      <c r="H273" s="36" t="s">
        <v>500</v>
      </c>
      <c r="I273" s="71">
        <v>6.45</v>
      </c>
      <c r="J273" s="69">
        <f t="shared" si="7"/>
        <v>309.60000000000002</v>
      </c>
    </row>
    <row r="274" spans="1:10" ht="30" x14ac:dyDescent="0.25">
      <c r="A274" s="2" t="s">
        <v>385</v>
      </c>
      <c r="B274" s="4" t="s">
        <v>489</v>
      </c>
      <c r="C274" s="9">
        <v>267</v>
      </c>
      <c r="D274" s="5">
        <v>12</v>
      </c>
      <c r="E274" s="9">
        <v>76211</v>
      </c>
      <c r="F274" s="81" t="s">
        <v>445</v>
      </c>
      <c r="G274" s="46" t="s">
        <v>533</v>
      </c>
      <c r="H274" s="39" t="s">
        <v>478</v>
      </c>
      <c r="I274" s="69">
        <v>116</v>
      </c>
      <c r="J274" s="69">
        <f t="shared" si="7"/>
        <v>1392</v>
      </c>
    </row>
    <row r="275" spans="1:10" x14ac:dyDescent="0.25">
      <c r="A275" s="2" t="s">
        <v>385</v>
      </c>
      <c r="B275" s="4" t="s">
        <v>489</v>
      </c>
      <c r="C275" s="9">
        <v>268</v>
      </c>
      <c r="D275" s="9">
        <v>2</v>
      </c>
      <c r="E275" s="5" t="s">
        <v>534</v>
      </c>
      <c r="F275" s="84" t="s">
        <v>445</v>
      </c>
      <c r="G275" s="46" t="s">
        <v>535</v>
      </c>
      <c r="H275" s="38" t="s">
        <v>536</v>
      </c>
      <c r="I275" s="69">
        <v>304.95</v>
      </c>
      <c r="J275" s="69">
        <f t="shared" si="7"/>
        <v>609.9</v>
      </c>
    </row>
    <row r="276" spans="1:10" x14ac:dyDescent="0.25">
      <c r="A276" s="2" t="s">
        <v>385</v>
      </c>
      <c r="B276" s="4" t="s">
        <v>489</v>
      </c>
      <c r="C276" s="9">
        <v>269</v>
      </c>
      <c r="D276" s="9">
        <v>10</v>
      </c>
      <c r="E276" s="9" t="s">
        <v>537</v>
      </c>
      <c r="F276" s="84" t="s">
        <v>538</v>
      </c>
      <c r="G276" s="46" t="s">
        <v>539</v>
      </c>
      <c r="H276" s="38" t="s">
        <v>21</v>
      </c>
      <c r="I276" s="69">
        <v>275.82</v>
      </c>
      <c r="J276" s="69">
        <f t="shared" si="7"/>
        <v>2758.2</v>
      </c>
    </row>
    <row r="277" spans="1:10" x14ac:dyDescent="0.25">
      <c r="A277" s="2" t="s">
        <v>385</v>
      </c>
      <c r="B277" s="4" t="s">
        <v>489</v>
      </c>
      <c r="C277" s="9">
        <v>270</v>
      </c>
      <c r="D277" s="9">
        <v>5</v>
      </c>
      <c r="E277" s="5" t="s">
        <v>540</v>
      </c>
      <c r="F277" s="84" t="s">
        <v>538</v>
      </c>
      <c r="G277" s="46" t="s">
        <v>541</v>
      </c>
      <c r="H277" s="38" t="s">
        <v>21</v>
      </c>
      <c r="I277" s="69">
        <v>263.93</v>
      </c>
      <c r="J277" s="69">
        <f t="shared" si="7"/>
        <v>1319.65</v>
      </c>
    </row>
    <row r="278" spans="1:10" x14ac:dyDescent="0.25">
      <c r="A278" s="2" t="s">
        <v>385</v>
      </c>
      <c r="B278" s="4" t="s">
        <v>489</v>
      </c>
      <c r="C278" s="5">
        <v>271</v>
      </c>
      <c r="D278" s="9">
        <v>1</v>
      </c>
      <c r="E278" s="5">
        <v>711525</v>
      </c>
      <c r="F278" s="81" t="s">
        <v>542</v>
      </c>
      <c r="G278" s="46" t="s">
        <v>543</v>
      </c>
      <c r="H278" s="38" t="s">
        <v>500</v>
      </c>
      <c r="I278" s="69">
        <v>83.4</v>
      </c>
      <c r="J278" s="69">
        <f t="shared" si="7"/>
        <v>83.4</v>
      </c>
    </row>
    <row r="279" spans="1:10" ht="15.75" x14ac:dyDescent="0.25">
      <c r="A279" s="2" t="s">
        <v>385</v>
      </c>
      <c r="B279" s="4" t="s">
        <v>489</v>
      </c>
      <c r="C279" s="5">
        <v>272</v>
      </c>
      <c r="D279" s="22">
        <v>2</v>
      </c>
      <c r="E279" s="19" t="s">
        <v>544</v>
      </c>
      <c r="F279" s="81" t="s">
        <v>545</v>
      </c>
      <c r="G279" s="44" t="s">
        <v>546</v>
      </c>
      <c r="H279" s="39" t="s">
        <v>547</v>
      </c>
      <c r="I279" s="69">
        <v>30.9</v>
      </c>
      <c r="J279" s="69">
        <f t="shared" si="7"/>
        <v>61.8</v>
      </c>
    </row>
    <row r="280" spans="1:10" x14ac:dyDescent="0.25">
      <c r="A280" s="2" t="s">
        <v>385</v>
      </c>
      <c r="B280" s="4" t="s">
        <v>489</v>
      </c>
      <c r="C280" s="5">
        <v>273</v>
      </c>
      <c r="D280" s="22">
        <v>16</v>
      </c>
      <c r="E280" s="5" t="s">
        <v>548</v>
      </c>
      <c r="F280" s="81" t="s">
        <v>545</v>
      </c>
      <c r="G280" s="44" t="s">
        <v>549</v>
      </c>
      <c r="H280" s="39" t="s">
        <v>547</v>
      </c>
      <c r="I280" s="69">
        <v>30.9</v>
      </c>
      <c r="J280" s="69">
        <f t="shared" si="7"/>
        <v>494.4</v>
      </c>
    </row>
    <row r="281" spans="1:10" ht="15.75" x14ac:dyDescent="0.25">
      <c r="A281" s="2" t="s">
        <v>385</v>
      </c>
      <c r="B281" s="4" t="s">
        <v>489</v>
      </c>
      <c r="C281" s="9">
        <v>274</v>
      </c>
      <c r="D281" s="22">
        <v>24</v>
      </c>
      <c r="E281" s="19" t="s">
        <v>550</v>
      </c>
      <c r="F281" s="81" t="s">
        <v>545</v>
      </c>
      <c r="G281" s="44" t="s">
        <v>551</v>
      </c>
      <c r="H281" s="39" t="s">
        <v>547</v>
      </c>
      <c r="I281" s="69">
        <v>30.9</v>
      </c>
      <c r="J281" s="69">
        <f t="shared" si="7"/>
        <v>741.59999999999991</v>
      </c>
    </row>
    <row r="282" spans="1:10" ht="15.75" x14ac:dyDescent="0.25">
      <c r="A282" s="2" t="s">
        <v>385</v>
      </c>
      <c r="B282" s="4" t="s">
        <v>489</v>
      </c>
      <c r="C282" s="9">
        <v>275</v>
      </c>
      <c r="D282" s="22">
        <v>15</v>
      </c>
      <c r="E282" s="19" t="s">
        <v>552</v>
      </c>
      <c r="F282" s="84" t="s">
        <v>545</v>
      </c>
      <c r="G282" s="44" t="s">
        <v>553</v>
      </c>
      <c r="H282" s="38" t="s">
        <v>547</v>
      </c>
      <c r="I282" s="69">
        <v>33.299999999999997</v>
      </c>
      <c r="J282" s="69">
        <f t="shared" si="7"/>
        <v>499.49999999999994</v>
      </c>
    </row>
    <row r="283" spans="1:10" ht="15.75" x14ac:dyDescent="0.25">
      <c r="A283" s="2" t="s">
        <v>385</v>
      </c>
      <c r="B283" s="4" t="s">
        <v>489</v>
      </c>
      <c r="C283" s="9">
        <v>276</v>
      </c>
      <c r="D283" s="17">
        <v>20</v>
      </c>
      <c r="E283" s="19" t="s">
        <v>554</v>
      </c>
      <c r="F283" s="84" t="s">
        <v>545</v>
      </c>
      <c r="G283" s="44" t="s">
        <v>555</v>
      </c>
      <c r="H283" s="38" t="s">
        <v>547</v>
      </c>
      <c r="I283" s="69">
        <v>17.05</v>
      </c>
      <c r="J283" s="69">
        <f t="shared" si="7"/>
        <v>341</v>
      </c>
    </row>
    <row r="284" spans="1:10" ht="30" x14ac:dyDescent="0.25">
      <c r="A284" s="2" t="s">
        <v>385</v>
      </c>
      <c r="B284" s="4" t="s">
        <v>489</v>
      </c>
      <c r="C284" s="9">
        <v>277</v>
      </c>
      <c r="D284" s="17">
        <v>35</v>
      </c>
      <c r="E284" s="19" t="s">
        <v>556</v>
      </c>
      <c r="F284" s="84" t="s">
        <v>545</v>
      </c>
      <c r="G284" s="58" t="s">
        <v>557</v>
      </c>
      <c r="H284" s="38" t="s">
        <v>547</v>
      </c>
      <c r="I284" s="69">
        <v>23</v>
      </c>
      <c r="J284" s="69">
        <f t="shared" si="7"/>
        <v>805</v>
      </c>
    </row>
    <row r="285" spans="1:10" x14ac:dyDescent="0.25">
      <c r="A285" s="2" t="s">
        <v>385</v>
      </c>
      <c r="B285" s="4" t="s">
        <v>489</v>
      </c>
      <c r="C285" s="9">
        <v>278</v>
      </c>
      <c r="D285" s="17">
        <v>20</v>
      </c>
      <c r="E285" s="5" t="s">
        <v>558</v>
      </c>
      <c r="F285" s="84" t="s">
        <v>545</v>
      </c>
      <c r="G285" s="44" t="s">
        <v>559</v>
      </c>
      <c r="H285" s="38" t="s">
        <v>547</v>
      </c>
      <c r="I285" s="69">
        <v>14.2</v>
      </c>
      <c r="J285" s="69">
        <f t="shared" si="7"/>
        <v>284</v>
      </c>
    </row>
    <row r="286" spans="1:10" ht="15.75" x14ac:dyDescent="0.25">
      <c r="A286" s="2" t="s">
        <v>385</v>
      </c>
      <c r="B286" s="4" t="s">
        <v>489</v>
      </c>
      <c r="C286" s="9">
        <v>279</v>
      </c>
      <c r="D286" s="17">
        <v>15</v>
      </c>
      <c r="E286" s="20" t="s">
        <v>560</v>
      </c>
      <c r="F286" s="84" t="s">
        <v>545</v>
      </c>
      <c r="G286" s="58" t="s">
        <v>561</v>
      </c>
      <c r="H286" s="38" t="s">
        <v>547</v>
      </c>
      <c r="I286" s="69">
        <v>31.45</v>
      </c>
      <c r="J286" s="69">
        <f t="shared" si="7"/>
        <v>471.75</v>
      </c>
    </row>
    <row r="287" spans="1:10" ht="15.75" x14ac:dyDescent="0.25">
      <c r="A287" s="2" t="s">
        <v>385</v>
      </c>
      <c r="B287" s="4" t="s">
        <v>489</v>
      </c>
      <c r="C287" s="5">
        <v>280</v>
      </c>
      <c r="D287" s="17">
        <v>23</v>
      </c>
      <c r="E287" s="20" t="s">
        <v>562</v>
      </c>
      <c r="F287" s="84" t="s">
        <v>545</v>
      </c>
      <c r="G287" s="58" t="s">
        <v>563</v>
      </c>
      <c r="H287" s="39" t="s">
        <v>547</v>
      </c>
      <c r="I287" s="69">
        <v>28.85</v>
      </c>
      <c r="J287" s="69">
        <f t="shared" si="7"/>
        <v>663.55000000000007</v>
      </c>
    </row>
    <row r="288" spans="1:10" ht="30" x14ac:dyDescent="0.25">
      <c r="A288" s="2" t="s">
        <v>385</v>
      </c>
      <c r="B288" s="4" t="s">
        <v>489</v>
      </c>
      <c r="C288" s="5">
        <v>281</v>
      </c>
      <c r="D288" s="9">
        <v>3</v>
      </c>
      <c r="E288" s="20" t="s">
        <v>564</v>
      </c>
      <c r="F288" s="84" t="s">
        <v>545</v>
      </c>
      <c r="G288" s="58" t="s">
        <v>565</v>
      </c>
      <c r="H288" s="39" t="s">
        <v>547</v>
      </c>
      <c r="I288" s="69">
        <v>17.850000000000001</v>
      </c>
      <c r="J288" s="69">
        <f t="shared" si="7"/>
        <v>53.550000000000004</v>
      </c>
    </row>
    <row r="289" spans="1:10" ht="15.75" x14ac:dyDescent="0.25">
      <c r="A289" s="2" t="s">
        <v>385</v>
      </c>
      <c r="B289" s="4" t="s">
        <v>489</v>
      </c>
      <c r="C289" s="5">
        <v>282</v>
      </c>
      <c r="D289" s="9">
        <v>8</v>
      </c>
      <c r="E289" s="21" t="s">
        <v>566</v>
      </c>
      <c r="F289" s="84" t="s">
        <v>404</v>
      </c>
      <c r="G289" s="44" t="s">
        <v>567</v>
      </c>
      <c r="H289" s="38" t="s">
        <v>568</v>
      </c>
      <c r="I289" s="69">
        <v>369</v>
      </c>
      <c r="J289" s="69">
        <f t="shared" si="7"/>
        <v>2952</v>
      </c>
    </row>
    <row r="290" spans="1:10" x14ac:dyDescent="0.25">
      <c r="A290" s="2" t="s">
        <v>385</v>
      </c>
      <c r="B290" s="4" t="s">
        <v>489</v>
      </c>
      <c r="C290" s="9">
        <v>283</v>
      </c>
      <c r="D290" s="9">
        <v>1</v>
      </c>
      <c r="E290" s="5">
        <v>647055</v>
      </c>
      <c r="F290" s="84" t="s">
        <v>509</v>
      </c>
      <c r="G290" s="44" t="s">
        <v>569</v>
      </c>
      <c r="H290" s="38" t="s">
        <v>500</v>
      </c>
      <c r="I290" s="69">
        <v>141.15</v>
      </c>
      <c r="J290" s="69">
        <f t="shared" si="7"/>
        <v>141.15</v>
      </c>
    </row>
    <row r="291" spans="1:10" ht="15.75" x14ac:dyDescent="0.25">
      <c r="A291" s="2" t="s">
        <v>385</v>
      </c>
      <c r="B291" s="4" t="s">
        <v>489</v>
      </c>
      <c r="C291" s="9">
        <v>284</v>
      </c>
      <c r="D291" s="5">
        <v>2</v>
      </c>
      <c r="E291" s="21" t="s">
        <v>570</v>
      </c>
      <c r="F291" s="84" t="s">
        <v>404</v>
      </c>
      <c r="G291" s="44" t="s">
        <v>571</v>
      </c>
      <c r="H291" s="38" t="s">
        <v>568</v>
      </c>
      <c r="I291" s="69">
        <v>25.24</v>
      </c>
      <c r="J291" s="69">
        <f t="shared" si="7"/>
        <v>50.48</v>
      </c>
    </row>
    <row r="292" spans="1:10" ht="30" x14ac:dyDescent="0.25">
      <c r="A292" s="2" t="s">
        <v>385</v>
      </c>
      <c r="B292" s="4" t="s">
        <v>489</v>
      </c>
      <c r="C292" s="9">
        <v>285</v>
      </c>
      <c r="D292" s="9">
        <v>1</v>
      </c>
      <c r="E292" s="5">
        <v>173214</v>
      </c>
      <c r="F292" s="84" t="s">
        <v>572</v>
      </c>
      <c r="G292" s="44" t="s">
        <v>573</v>
      </c>
      <c r="H292" s="39" t="s">
        <v>500</v>
      </c>
      <c r="I292" s="69">
        <v>86</v>
      </c>
      <c r="J292" s="69">
        <f t="shared" si="7"/>
        <v>86</v>
      </c>
    </row>
    <row r="293" spans="1:10" ht="30" x14ac:dyDescent="0.25">
      <c r="A293" s="2" t="s">
        <v>385</v>
      </c>
      <c r="B293" s="4" t="s">
        <v>489</v>
      </c>
      <c r="C293" s="9">
        <v>286</v>
      </c>
      <c r="D293" s="9">
        <v>2</v>
      </c>
      <c r="E293" s="5">
        <v>706632</v>
      </c>
      <c r="F293" s="84" t="s">
        <v>574</v>
      </c>
      <c r="G293" s="44" t="s">
        <v>575</v>
      </c>
      <c r="H293" s="38" t="s">
        <v>576</v>
      </c>
      <c r="I293" s="69">
        <v>5.6</v>
      </c>
      <c r="J293" s="69">
        <f t="shared" si="7"/>
        <v>11.2</v>
      </c>
    </row>
    <row r="294" spans="1:10" x14ac:dyDescent="0.25">
      <c r="A294" s="2" t="s">
        <v>385</v>
      </c>
      <c r="B294" s="4" t="s">
        <v>489</v>
      </c>
      <c r="C294" s="9">
        <v>287</v>
      </c>
      <c r="D294" s="5">
        <v>1</v>
      </c>
      <c r="E294" s="5" t="s">
        <v>577</v>
      </c>
      <c r="F294" s="84" t="s">
        <v>578</v>
      </c>
      <c r="G294" s="44" t="s">
        <v>579</v>
      </c>
      <c r="H294" s="38" t="s">
        <v>21</v>
      </c>
      <c r="I294" s="69">
        <v>167.44</v>
      </c>
      <c r="J294" s="69">
        <f t="shared" si="7"/>
        <v>167.44</v>
      </c>
    </row>
    <row r="295" spans="1:10" x14ac:dyDescent="0.25">
      <c r="A295" s="2" t="s">
        <v>385</v>
      </c>
      <c r="B295" s="4" t="s">
        <v>489</v>
      </c>
      <c r="C295" s="9">
        <v>288</v>
      </c>
      <c r="D295" s="9">
        <v>2</v>
      </c>
      <c r="E295" s="9">
        <v>215600</v>
      </c>
      <c r="F295" s="84" t="s">
        <v>414</v>
      </c>
      <c r="G295" s="44" t="s">
        <v>580</v>
      </c>
      <c r="H295" s="38" t="s">
        <v>500</v>
      </c>
      <c r="I295" s="69">
        <v>25.95</v>
      </c>
      <c r="J295" s="69">
        <f t="shared" si="7"/>
        <v>51.9</v>
      </c>
    </row>
    <row r="296" spans="1:10" ht="30" x14ac:dyDescent="0.25">
      <c r="A296" s="2" t="s">
        <v>385</v>
      </c>
      <c r="B296" s="4" t="s">
        <v>489</v>
      </c>
      <c r="C296" s="5">
        <v>289</v>
      </c>
      <c r="D296" s="5">
        <v>1</v>
      </c>
      <c r="E296" s="5" t="s">
        <v>581</v>
      </c>
      <c r="F296" s="84" t="s">
        <v>582</v>
      </c>
      <c r="G296" s="44" t="s">
        <v>583</v>
      </c>
      <c r="H296" s="38" t="s">
        <v>21</v>
      </c>
      <c r="I296" s="69">
        <v>92.84</v>
      </c>
      <c r="J296" s="69">
        <f t="shared" si="7"/>
        <v>92.84</v>
      </c>
    </row>
    <row r="297" spans="1:10" x14ac:dyDescent="0.25">
      <c r="A297" s="2" t="s">
        <v>385</v>
      </c>
      <c r="B297" s="4" t="s">
        <v>489</v>
      </c>
      <c r="C297" s="5">
        <v>290</v>
      </c>
      <c r="D297" s="5">
        <v>1</v>
      </c>
      <c r="E297" s="5" t="s">
        <v>584</v>
      </c>
      <c r="F297" s="81" t="s">
        <v>509</v>
      </c>
      <c r="G297" s="44" t="s">
        <v>585</v>
      </c>
      <c r="H297" s="39" t="s">
        <v>500</v>
      </c>
      <c r="I297" s="69">
        <v>4.5</v>
      </c>
      <c r="J297" s="69">
        <f t="shared" si="7"/>
        <v>4.5</v>
      </c>
    </row>
    <row r="298" spans="1:10" x14ac:dyDescent="0.25">
      <c r="A298" s="2" t="s">
        <v>385</v>
      </c>
      <c r="B298" s="4" t="s">
        <v>489</v>
      </c>
      <c r="C298" s="5">
        <v>291</v>
      </c>
      <c r="D298" s="5">
        <v>1</v>
      </c>
      <c r="E298" s="5" t="s">
        <v>586</v>
      </c>
      <c r="F298" s="81" t="s">
        <v>509</v>
      </c>
      <c r="G298" s="44" t="s">
        <v>587</v>
      </c>
      <c r="H298" s="39" t="s">
        <v>500</v>
      </c>
      <c r="I298" s="69">
        <v>4.5</v>
      </c>
      <c r="J298" s="69">
        <f t="shared" si="7"/>
        <v>4.5</v>
      </c>
    </row>
    <row r="299" spans="1:10" ht="30" x14ac:dyDescent="0.25">
      <c r="A299" s="2" t="s">
        <v>385</v>
      </c>
      <c r="B299" s="4" t="s">
        <v>489</v>
      </c>
      <c r="C299" s="9">
        <v>292</v>
      </c>
      <c r="D299" s="5">
        <v>1</v>
      </c>
      <c r="E299" s="5" t="s">
        <v>588</v>
      </c>
      <c r="F299" s="81" t="s">
        <v>509</v>
      </c>
      <c r="G299" s="44" t="s">
        <v>589</v>
      </c>
      <c r="H299" s="39" t="s">
        <v>500</v>
      </c>
      <c r="I299" s="69">
        <v>4.5</v>
      </c>
      <c r="J299" s="69">
        <f t="shared" si="7"/>
        <v>4.5</v>
      </c>
    </row>
    <row r="300" spans="1:10" x14ac:dyDescent="0.25">
      <c r="A300" s="2" t="s">
        <v>385</v>
      </c>
      <c r="B300" s="4" t="s">
        <v>489</v>
      </c>
      <c r="C300" s="9">
        <v>293</v>
      </c>
      <c r="D300" s="5">
        <v>1</v>
      </c>
      <c r="E300" s="5" t="s">
        <v>590</v>
      </c>
      <c r="F300" s="81" t="s">
        <v>509</v>
      </c>
      <c r="G300" s="44" t="s">
        <v>591</v>
      </c>
      <c r="H300" s="38" t="s">
        <v>500</v>
      </c>
      <c r="I300" s="69">
        <v>4.5</v>
      </c>
      <c r="J300" s="69">
        <f t="shared" si="7"/>
        <v>4.5</v>
      </c>
    </row>
    <row r="301" spans="1:10" ht="45" x14ac:dyDescent="0.25">
      <c r="A301" s="2" t="s">
        <v>385</v>
      </c>
      <c r="B301" s="4" t="s">
        <v>489</v>
      </c>
      <c r="C301" s="9">
        <v>294</v>
      </c>
      <c r="D301" s="5">
        <v>1</v>
      </c>
      <c r="E301" s="22" t="s">
        <v>592</v>
      </c>
      <c r="F301" s="81" t="s">
        <v>509</v>
      </c>
      <c r="G301" s="59" t="s">
        <v>593</v>
      </c>
      <c r="H301" s="38" t="s">
        <v>594</v>
      </c>
      <c r="I301" s="69">
        <v>175</v>
      </c>
      <c r="J301" s="69">
        <f t="shared" si="7"/>
        <v>175</v>
      </c>
    </row>
    <row r="302" spans="1:10" ht="45" x14ac:dyDescent="0.25">
      <c r="A302" s="2" t="s">
        <v>385</v>
      </c>
      <c r="B302" s="4" t="s">
        <v>489</v>
      </c>
      <c r="C302" s="9">
        <v>295</v>
      </c>
      <c r="D302" s="5">
        <v>1</v>
      </c>
      <c r="E302" s="22" t="s">
        <v>595</v>
      </c>
      <c r="F302" s="81" t="s">
        <v>509</v>
      </c>
      <c r="G302" s="59" t="s">
        <v>596</v>
      </c>
      <c r="H302" s="38" t="s">
        <v>594</v>
      </c>
      <c r="I302" s="69">
        <v>175</v>
      </c>
      <c r="J302" s="69">
        <f t="shared" si="7"/>
        <v>175</v>
      </c>
    </row>
    <row r="303" spans="1:10" ht="45" x14ac:dyDescent="0.25">
      <c r="A303" s="2" t="s">
        <v>385</v>
      </c>
      <c r="B303" s="4" t="s">
        <v>489</v>
      </c>
      <c r="C303" s="9">
        <v>296</v>
      </c>
      <c r="D303" s="5">
        <v>1</v>
      </c>
      <c r="E303" s="22" t="s">
        <v>597</v>
      </c>
      <c r="F303" s="81" t="s">
        <v>509</v>
      </c>
      <c r="G303" s="59" t="s">
        <v>598</v>
      </c>
      <c r="H303" s="38" t="s">
        <v>594</v>
      </c>
      <c r="I303" s="69">
        <v>175</v>
      </c>
      <c r="J303" s="69">
        <f t="shared" si="7"/>
        <v>175</v>
      </c>
    </row>
    <row r="304" spans="1:10" ht="31.5" x14ac:dyDescent="0.25">
      <c r="A304" s="2" t="s">
        <v>385</v>
      </c>
      <c r="B304" s="4" t="s">
        <v>489</v>
      </c>
      <c r="C304" s="9">
        <v>297</v>
      </c>
      <c r="D304" s="5">
        <v>2</v>
      </c>
      <c r="E304" s="67" t="s">
        <v>599</v>
      </c>
      <c r="F304" s="81" t="s">
        <v>600</v>
      </c>
      <c r="G304" s="60" t="s">
        <v>601</v>
      </c>
      <c r="H304" s="38" t="s">
        <v>547</v>
      </c>
      <c r="I304" s="69">
        <v>30.45</v>
      </c>
      <c r="J304" s="69">
        <f t="shared" si="7"/>
        <v>60.9</v>
      </c>
    </row>
    <row r="305" spans="1:10" ht="30" x14ac:dyDescent="0.25">
      <c r="A305" s="2" t="s">
        <v>385</v>
      </c>
      <c r="B305" s="4" t="s">
        <v>489</v>
      </c>
      <c r="C305" s="5">
        <v>298</v>
      </c>
      <c r="D305" s="5">
        <v>1</v>
      </c>
      <c r="E305" s="22" t="s">
        <v>602</v>
      </c>
      <c r="F305" s="81" t="s">
        <v>603</v>
      </c>
      <c r="G305" s="44" t="s">
        <v>604</v>
      </c>
      <c r="H305" s="38" t="s">
        <v>547</v>
      </c>
      <c r="I305" s="69">
        <v>64.599999999999994</v>
      </c>
      <c r="J305" s="69">
        <f t="shared" si="7"/>
        <v>64.599999999999994</v>
      </c>
    </row>
    <row r="306" spans="1:10" x14ac:dyDescent="0.25">
      <c r="A306" s="2" t="s">
        <v>385</v>
      </c>
      <c r="B306" s="4" t="s">
        <v>489</v>
      </c>
      <c r="C306" s="5">
        <v>299</v>
      </c>
      <c r="D306" s="9">
        <v>1</v>
      </c>
      <c r="E306" s="5">
        <v>711553</v>
      </c>
      <c r="F306" s="84" t="s">
        <v>542</v>
      </c>
      <c r="G306" s="34" t="s">
        <v>605</v>
      </c>
      <c r="H306" s="38" t="s">
        <v>500</v>
      </c>
      <c r="I306" s="69">
        <v>48.75</v>
      </c>
      <c r="J306" s="69">
        <f t="shared" si="7"/>
        <v>48.75</v>
      </c>
    </row>
    <row r="307" spans="1:10" x14ac:dyDescent="0.25">
      <c r="A307" s="2" t="s">
        <v>385</v>
      </c>
      <c r="B307" s="2" t="s">
        <v>489</v>
      </c>
      <c r="C307" s="5">
        <v>300</v>
      </c>
      <c r="D307" s="9">
        <v>4</v>
      </c>
      <c r="E307" s="5" t="s">
        <v>606</v>
      </c>
      <c r="F307" s="84" t="s">
        <v>607</v>
      </c>
      <c r="G307" s="46" t="s">
        <v>608</v>
      </c>
      <c r="H307" s="38" t="s">
        <v>21</v>
      </c>
      <c r="I307" s="69">
        <v>322</v>
      </c>
      <c r="J307" s="69">
        <f t="shared" si="7"/>
        <v>1288</v>
      </c>
    </row>
    <row r="308" spans="1:10" x14ac:dyDescent="0.25">
      <c r="A308" s="2" t="s">
        <v>385</v>
      </c>
      <c r="B308" s="2" t="s">
        <v>489</v>
      </c>
      <c r="C308" s="9">
        <v>301</v>
      </c>
      <c r="D308" s="5">
        <v>6</v>
      </c>
      <c r="E308" s="5" t="s">
        <v>609</v>
      </c>
      <c r="F308" s="81" t="s">
        <v>445</v>
      </c>
      <c r="G308" s="46" t="s">
        <v>610</v>
      </c>
      <c r="H308" s="38" t="s">
        <v>48</v>
      </c>
      <c r="I308" s="69">
        <v>17.29</v>
      </c>
      <c r="J308" s="69">
        <f t="shared" si="7"/>
        <v>103.74</v>
      </c>
    </row>
    <row r="309" spans="1:10" ht="30" x14ac:dyDescent="0.25">
      <c r="A309" s="2" t="s">
        <v>385</v>
      </c>
      <c r="B309" s="2" t="s">
        <v>489</v>
      </c>
      <c r="C309" s="9">
        <v>302</v>
      </c>
      <c r="D309" s="15">
        <v>4</v>
      </c>
      <c r="E309" s="15" t="s">
        <v>611</v>
      </c>
      <c r="F309" s="89" t="s">
        <v>612</v>
      </c>
      <c r="G309" s="56" t="s">
        <v>613</v>
      </c>
      <c r="H309" s="43" t="s">
        <v>21</v>
      </c>
      <c r="I309" s="76">
        <v>37.1</v>
      </c>
      <c r="J309" s="69">
        <f t="shared" si="7"/>
        <v>148.4</v>
      </c>
    </row>
    <row r="310" spans="1:10" ht="31.5" x14ac:dyDescent="0.25">
      <c r="A310" s="2" t="s">
        <v>385</v>
      </c>
      <c r="B310" s="2" t="s">
        <v>489</v>
      </c>
      <c r="C310" s="9">
        <v>303</v>
      </c>
      <c r="D310" s="17">
        <v>6</v>
      </c>
      <c r="E310" s="18" t="s">
        <v>614</v>
      </c>
      <c r="F310" s="88" t="s">
        <v>615</v>
      </c>
      <c r="G310" s="57" t="s">
        <v>616</v>
      </c>
      <c r="H310" s="41" t="s">
        <v>21</v>
      </c>
      <c r="I310" s="77">
        <v>147.53</v>
      </c>
      <c r="J310" s="69">
        <f t="shared" si="7"/>
        <v>885.18000000000006</v>
      </c>
    </row>
    <row r="311" spans="1:10" ht="15.75" x14ac:dyDescent="0.25">
      <c r="A311" s="2" t="s">
        <v>385</v>
      </c>
      <c r="B311" s="2" t="s">
        <v>489</v>
      </c>
      <c r="C311" s="9">
        <v>304</v>
      </c>
      <c r="D311" s="15">
        <v>3</v>
      </c>
      <c r="E311" s="15" t="s">
        <v>617</v>
      </c>
      <c r="F311" s="89">
        <v>100</v>
      </c>
      <c r="G311" s="56" t="s">
        <v>618</v>
      </c>
      <c r="H311" s="43" t="s">
        <v>48</v>
      </c>
      <c r="I311" s="76">
        <v>53.84</v>
      </c>
      <c r="J311" s="69">
        <f t="shared" si="7"/>
        <v>161.52000000000001</v>
      </c>
    </row>
    <row r="312" spans="1:10" x14ac:dyDescent="0.25">
      <c r="A312" s="2" t="s">
        <v>385</v>
      </c>
      <c r="B312" s="4" t="s">
        <v>489</v>
      </c>
      <c r="C312" s="9">
        <v>305</v>
      </c>
      <c r="D312" s="9">
        <v>4</v>
      </c>
      <c r="E312" s="9" t="s">
        <v>619</v>
      </c>
      <c r="F312" s="84" t="s">
        <v>620</v>
      </c>
      <c r="G312" s="61" t="s">
        <v>621</v>
      </c>
      <c r="H312" s="38" t="s">
        <v>547</v>
      </c>
      <c r="I312" s="69">
        <v>50.2</v>
      </c>
      <c r="J312" s="69">
        <f t="shared" si="7"/>
        <v>200.8</v>
      </c>
    </row>
    <row r="313" spans="1:10" x14ac:dyDescent="0.25">
      <c r="A313" s="2" t="s">
        <v>385</v>
      </c>
      <c r="B313" s="4" t="s">
        <v>489</v>
      </c>
      <c r="C313" s="9">
        <v>306</v>
      </c>
      <c r="D313" s="9">
        <v>10</v>
      </c>
      <c r="E313" s="9" t="s">
        <v>622</v>
      </c>
      <c r="F313" s="84" t="s">
        <v>545</v>
      </c>
      <c r="G313" s="61" t="s">
        <v>623</v>
      </c>
      <c r="H313" s="38" t="s">
        <v>547</v>
      </c>
      <c r="I313" s="69">
        <v>28.85</v>
      </c>
      <c r="J313" s="69">
        <f t="shared" ref="J313:J376" si="8">I313*D313</f>
        <v>288.5</v>
      </c>
    </row>
    <row r="314" spans="1:10" x14ac:dyDescent="0.25">
      <c r="A314" s="2" t="s">
        <v>385</v>
      </c>
      <c r="B314" s="4" t="s">
        <v>489</v>
      </c>
      <c r="C314" s="5">
        <v>307</v>
      </c>
      <c r="D314" s="9">
        <v>4</v>
      </c>
      <c r="E314" s="9" t="s">
        <v>624</v>
      </c>
      <c r="F314" s="84" t="s">
        <v>620</v>
      </c>
      <c r="G314" s="61" t="s">
        <v>625</v>
      </c>
      <c r="H314" s="38" t="s">
        <v>547</v>
      </c>
      <c r="I314" s="69">
        <v>54.75</v>
      </c>
      <c r="J314" s="69">
        <f t="shared" si="8"/>
        <v>219</v>
      </c>
    </row>
    <row r="315" spans="1:10" x14ac:dyDescent="0.25">
      <c r="A315" s="2" t="s">
        <v>385</v>
      </c>
      <c r="B315" s="4" t="s">
        <v>489</v>
      </c>
      <c r="C315" s="5">
        <v>308</v>
      </c>
      <c r="D315" s="9">
        <v>10</v>
      </c>
      <c r="E315" s="9" t="s">
        <v>560</v>
      </c>
      <c r="F315" s="84" t="s">
        <v>545</v>
      </c>
      <c r="G315" s="61" t="s">
        <v>626</v>
      </c>
      <c r="H315" s="38" t="s">
        <v>547</v>
      </c>
      <c r="I315" s="69">
        <v>31.45</v>
      </c>
      <c r="J315" s="69">
        <f t="shared" si="8"/>
        <v>314.5</v>
      </c>
    </row>
    <row r="316" spans="1:10" x14ac:dyDescent="0.25">
      <c r="A316" s="2" t="s">
        <v>385</v>
      </c>
      <c r="B316" s="4" t="s">
        <v>489</v>
      </c>
      <c r="C316" s="5">
        <v>309</v>
      </c>
      <c r="D316" s="9">
        <v>2</v>
      </c>
      <c r="E316" s="9" t="s">
        <v>627</v>
      </c>
      <c r="F316" s="84" t="s">
        <v>545</v>
      </c>
      <c r="G316" s="61" t="s">
        <v>628</v>
      </c>
      <c r="H316" s="38" t="s">
        <v>547</v>
      </c>
      <c r="I316" s="69">
        <v>28.85</v>
      </c>
      <c r="J316" s="69">
        <f t="shared" si="8"/>
        <v>57.7</v>
      </c>
    </row>
    <row r="317" spans="1:10" x14ac:dyDescent="0.25">
      <c r="A317" s="2" t="s">
        <v>385</v>
      </c>
      <c r="B317" s="4" t="s">
        <v>489</v>
      </c>
      <c r="C317" s="9">
        <v>310</v>
      </c>
      <c r="D317" s="9">
        <v>1</v>
      </c>
      <c r="E317" s="9" t="s">
        <v>629</v>
      </c>
      <c r="F317" s="84" t="s">
        <v>491</v>
      </c>
      <c r="G317" s="61" t="s">
        <v>630</v>
      </c>
      <c r="H317" s="38" t="s">
        <v>21</v>
      </c>
      <c r="I317" s="69">
        <v>156.79</v>
      </c>
      <c r="J317" s="69">
        <f t="shared" si="8"/>
        <v>156.79</v>
      </c>
    </row>
    <row r="318" spans="1:10" x14ac:dyDescent="0.25">
      <c r="A318" s="2" t="s">
        <v>385</v>
      </c>
      <c r="B318" s="4" t="s">
        <v>489</v>
      </c>
      <c r="C318" s="9">
        <v>311</v>
      </c>
      <c r="D318" s="9">
        <v>3</v>
      </c>
      <c r="E318" s="9" t="s">
        <v>631</v>
      </c>
      <c r="F318" s="84" t="s">
        <v>632</v>
      </c>
      <c r="G318" s="62" t="s">
        <v>633</v>
      </c>
      <c r="H318" s="38" t="s">
        <v>547</v>
      </c>
      <c r="I318" s="69">
        <v>18.5</v>
      </c>
      <c r="J318" s="69">
        <f t="shared" si="8"/>
        <v>55.5</v>
      </c>
    </row>
    <row r="319" spans="1:10" x14ac:dyDescent="0.25">
      <c r="A319" s="2" t="s">
        <v>385</v>
      </c>
      <c r="B319" s="4" t="s">
        <v>489</v>
      </c>
      <c r="C319" s="9">
        <v>312</v>
      </c>
      <c r="D319" s="5">
        <v>1</v>
      </c>
      <c r="E319" s="5" t="s">
        <v>634</v>
      </c>
      <c r="F319" s="81" t="s">
        <v>620</v>
      </c>
      <c r="G319" s="62" t="s">
        <v>635</v>
      </c>
      <c r="H319" s="38" t="s">
        <v>636</v>
      </c>
      <c r="I319" s="69">
        <v>191.25</v>
      </c>
      <c r="J319" s="69">
        <f t="shared" si="8"/>
        <v>191.25</v>
      </c>
    </row>
    <row r="320" spans="1:10" x14ac:dyDescent="0.25">
      <c r="A320" s="2" t="s">
        <v>385</v>
      </c>
      <c r="B320" s="4" t="s">
        <v>489</v>
      </c>
      <c r="C320" s="9">
        <v>313</v>
      </c>
      <c r="D320" s="5">
        <v>2</v>
      </c>
      <c r="E320" s="5" t="s">
        <v>637</v>
      </c>
      <c r="F320" s="81" t="s">
        <v>620</v>
      </c>
      <c r="G320" s="62" t="s">
        <v>638</v>
      </c>
      <c r="H320" s="38" t="s">
        <v>636</v>
      </c>
      <c r="I320" s="69">
        <v>191.25</v>
      </c>
      <c r="J320" s="69">
        <f t="shared" si="8"/>
        <v>382.5</v>
      </c>
    </row>
    <row r="321" spans="1:10" x14ac:dyDescent="0.25">
      <c r="A321" s="2" t="s">
        <v>385</v>
      </c>
      <c r="B321" s="4" t="s">
        <v>489</v>
      </c>
      <c r="C321" s="9">
        <v>314</v>
      </c>
      <c r="D321" s="5">
        <v>1</v>
      </c>
      <c r="E321" s="5" t="s">
        <v>639</v>
      </c>
      <c r="F321" s="81" t="s">
        <v>620</v>
      </c>
      <c r="G321" s="62" t="s">
        <v>640</v>
      </c>
      <c r="H321" s="38" t="s">
        <v>636</v>
      </c>
      <c r="I321" s="69">
        <v>191.25</v>
      </c>
      <c r="J321" s="69">
        <f t="shared" si="8"/>
        <v>191.25</v>
      </c>
    </row>
    <row r="322" spans="1:10" ht="30" x14ac:dyDescent="0.25">
      <c r="A322" s="2" t="s">
        <v>385</v>
      </c>
      <c r="B322" s="4" t="s">
        <v>489</v>
      </c>
      <c r="C322" s="9">
        <v>315</v>
      </c>
      <c r="D322" s="9">
        <v>1</v>
      </c>
      <c r="E322" s="9" t="s">
        <v>641</v>
      </c>
      <c r="F322" s="84" t="s">
        <v>642</v>
      </c>
      <c r="G322" s="46" t="s">
        <v>643</v>
      </c>
      <c r="H322" s="38" t="s">
        <v>406</v>
      </c>
      <c r="I322" s="78">
        <v>1129.8699999999999</v>
      </c>
      <c r="J322" s="78">
        <f t="shared" si="8"/>
        <v>1129.8699999999999</v>
      </c>
    </row>
    <row r="323" spans="1:10" x14ac:dyDescent="0.25">
      <c r="A323" s="2" t="s">
        <v>385</v>
      </c>
      <c r="B323" s="4" t="s">
        <v>489</v>
      </c>
      <c r="C323" s="5">
        <v>316</v>
      </c>
      <c r="D323" s="9">
        <v>1</v>
      </c>
      <c r="E323" s="9" t="s">
        <v>396</v>
      </c>
      <c r="F323" s="84" t="s">
        <v>397</v>
      </c>
      <c r="G323" s="46" t="s">
        <v>398</v>
      </c>
      <c r="H323" s="38" t="s">
        <v>96</v>
      </c>
      <c r="I323" s="78">
        <v>200</v>
      </c>
      <c r="J323" s="78">
        <f t="shared" si="8"/>
        <v>200</v>
      </c>
    </row>
    <row r="324" spans="1:10" x14ac:dyDescent="0.25">
      <c r="A324" s="2" t="s">
        <v>385</v>
      </c>
      <c r="B324" s="4" t="s">
        <v>489</v>
      </c>
      <c r="C324" s="5">
        <v>317</v>
      </c>
      <c r="D324" s="9">
        <v>10</v>
      </c>
      <c r="E324" s="9" t="s">
        <v>644</v>
      </c>
      <c r="F324" s="84" t="s">
        <v>645</v>
      </c>
      <c r="G324" s="46" t="s">
        <v>646</v>
      </c>
      <c r="H324" s="38" t="s">
        <v>21</v>
      </c>
      <c r="I324" s="78">
        <v>7.95</v>
      </c>
      <c r="J324" s="78">
        <f t="shared" si="8"/>
        <v>79.5</v>
      </c>
    </row>
    <row r="325" spans="1:10" ht="30" x14ac:dyDescent="0.25">
      <c r="A325" s="2" t="s">
        <v>385</v>
      </c>
      <c r="B325" s="4" t="s">
        <v>489</v>
      </c>
      <c r="C325" s="5">
        <v>318</v>
      </c>
      <c r="D325" s="9">
        <v>4</v>
      </c>
      <c r="E325" s="9" t="s">
        <v>647</v>
      </c>
      <c r="F325" s="84" t="s">
        <v>404</v>
      </c>
      <c r="G325" s="46" t="s">
        <v>648</v>
      </c>
      <c r="H325" s="38" t="s">
        <v>649</v>
      </c>
      <c r="I325" s="78">
        <v>41.85</v>
      </c>
      <c r="J325" s="78">
        <f t="shared" si="8"/>
        <v>167.4</v>
      </c>
    </row>
    <row r="326" spans="1:10" ht="30" x14ac:dyDescent="0.25">
      <c r="A326" s="2" t="s">
        <v>385</v>
      </c>
      <c r="B326" s="4" t="s">
        <v>489</v>
      </c>
      <c r="C326" s="9">
        <v>319</v>
      </c>
      <c r="D326" s="9">
        <v>3</v>
      </c>
      <c r="E326" s="9" t="s">
        <v>650</v>
      </c>
      <c r="F326" s="84" t="s">
        <v>404</v>
      </c>
      <c r="G326" s="46" t="s">
        <v>651</v>
      </c>
      <c r="H326" s="38" t="s">
        <v>649</v>
      </c>
      <c r="I326" s="78">
        <v>45.87</v>
      </c>
      <c r="J326" s="78">
        <f t="shared" si="8"/>
        <v>137.60999999999999</v>
      </c>
    </row>
    <row r="327" spans="1:10" x14ac:dyDescent="0.25">
      <c r="A327" s="2" t="s">
        <v>385</v>
      </c>
      <c r="B327" s="4" t="s">
        <v>489</v>
      </c>
      <c r="C327" s="9">
        <v>320</v>
      </c>
      <c r="D327" s="9">
        <v>6</v>
      </c>
      <c r="E327" s="68" t="s">
        <v>652</v>
      </c>
      <c r="F327" s="84" t="s">
        <v>653</v>
      </c>
      <c r="G327" s="46" t="s">
        <v>654</v>
      </c>
      <c r="H327" s="38" t="s">
        <v>48</v>
      </c>
      <c r="I327" s="78">
        <v>96.58</v>
      </c>
      <c r="J327" s="78">
        <f t="shared" si="8"/>
        <v>579.48</v>
      </c>
    </row>
    <row r="328" spans="1:10" ht="30" x14ac:dyDescent="0.25">
      <c r="A328" s="2" t="s">
        <v>385</v>
      </c>
      <c r="B328" s="4" t="s">
        <v>489</v>
      </c>
      <c r="C328" s="9">
        <v>321</v>
      </c>
      <c r="D328" s="9">
        <v>2</v>
      </c>
      <c r="E328" s="9" t="s">
        <v>655</v>
      </c>
      <c r="F328" s="84" t="s">
        <v>438</v>
      </c>
      <c r="G328" s="46" t="s">
        <v>656</v>
      </c>
      <c r="H328" s="38" t="s">
        <v>657</v>
      </c>
      <c r="I328" s="78">
        <v>292.5</v>
      </c>
      <c r="J328" s="78">
        <f t="shared" si="8"/>
        <v>585</v>
      </c>
    </row>
    <row r="329" spans="1:10" ht="30" x14ac:dyDescent="0.25">
      <c r="A329" s="2" t="s">
        <v>385</v>
      </c>
      <c r="B329" s="4" t="s">
        <v>489</v>
      </c>
      <c r="C329" s="9">
        <v>322</v>
      </c>
      <c r="D329" s="9">
        <v>1</v>
      </c>
      <c r="E329" s="9" t="s">
        <v>658</v>
      </c>
      <c r="F329" s="84" t="s">
        <v>642</v>
      </c>
      <c r="G329" s="46" t="s">
        <v>659</v>
      </c>
      <c r="H329" s="38" t="s">
        <v>21</v>
      </c>
      <c r="I329" s="78">
        <v>551.38</v>
      </c>
      <c r="J329" s="78">
        <f t="shared" si="8"/>
        <v>551.38</v>
      </c>
    </row>
    <row r="330" spans="1:10" ht="30" x14ac:dyDescent="0.25">
      <c r="A330" s="2" t="s">
        <v>385</v>
      </c>
      <c r="B330" s="4" t="s">
        <v>489</v>
      </c>
      <c r="C330" s="9">
        <v>323</v>
      </c>
      <c r="D330" s="9">
        <v>1</v>
      </c>
      <c r="E330" s="9" t="s">
        <v>660</v>
      </c>
      <c r="F330" s="84" t="s">
        <v>661</v>
      </c>
      <c r="G330" s="46" t="s">
        <v>662</v>
      </c>
      <c r="H330" s="38" t="s">
        <v>657</v>
      </c>
      <c r="I330" s="78">
        <v>30.2</v>
      </c>
      <c r="J330" s="78">
        <f t="shared" si="8"/>
        <v>30.2</v>
      </c>
    </row>
    <row r="331" spans="1:10" ht="30" x14ac:dyDescent="0.25">
      <c r="A331" s="2" t="s">
        <v>385</v>
      </c>
      <c r="B331" s="4" t="s">
        <v>489</v>
      </c>
      <c r="C331" s="9">
        <v>324</v>
      </c>
      <c r="D331" s="9">
        <v>1</v>
      </c>
      <c r="E331" s="9" t="s">
        <v>663</v>
      </c>
      <c r="F331" s="84" t="s">
        <v>664</v>
      </c>
      <c r="G331" s="46" t="s">
        <v>665</v>
      </c>
      <c r="H331" s="38" t="s">
        <v>649</v>
      </c>
      <c r="I331" s="78">
        <v>307.45</v>
      </c>
      <c r="J331" s="78">
        <f t="shared" si="8"/>
        <v>307.45</v>
      </c>
    </row>
    <row r="332" spans="1:10" x14ac:dyDescent="0.25">
      <c r="A332" s="2" t="s">
        <v>385</v>
      </c>
      <c r="B332" s="4" t="s">
        <v>489</v>
      </c>
      <c r="C332" s="5">
        <v>325</v>
      </c>
      <c r="D332" s="9">
        <v>30</v>
      </c>
      <c r="E332" s="9">
        <v>884450</v>
      </c>
      <c r="F332" s="84" t="s">
        <v>404</v>
      </c>
      <c r="G332" s="46" t="s">
        <v>666</v>
      </c>
      <c r="H332" s="38" t="s">
        <v>500</v>
      </c>
      <c r="I332" s="78">
        <v>22.95</v>
      </c>
      <c r="J332" s="78">
        <f t="shared" si="8"/>
        <v>688.5</v>
      </c>
    </row>
    <row r="333" spans="1:10" ht="31.5" x14ac:dyDescent="0.25">
      <c r="A333" s="2" t="s">
        <v>385</v>
      </c>
      <c r="B333" s="4" t="s">
        <v>489</v>
      </c>
      <c r="C333" s="5">
        <v>326</v>
      </c>
      <c r="D333" s="9">
        <v>2</v>
      </c>
      <c r="E333" s="23" t="s">
        <v>667</v>
      </c>
      <c r="F333" s="88" t="s">
        <v>642</v>
      </c>
      <c r="G333" s="63" t="s">
        <v>668</v>
      </c>
      <c r="H333" s="41" t="s">
        <v>48</v>
      </c>
      <c r="I333" s="78">
        <v>48.96</v>
      </c>
      <c r="J333" s="78">
        <f t="shared" si="8"/>
        <v>97.92</v>
      </c>
    </row>
    <row r="334" spans="1:10" ht="30" x14ac:dyDescent="0.25">
      <c r="A334" s="2" t="s">
        <v>385</v>
      </c>
      <c r="B334" s="4" t="s">
        <v>489</v>
      </c>
      <c r="C334" s="5">
        <v>327</v>
      </c>
      <c r="D334" s="9">
        <v>20</v>
      </c>
      <c r="E334" s="68" t="s">
        <v>669</v>
      </c>
      <c r="F334" s="84" t="s">
        <v>445</v>
      </c>
      <c r="G334" s="46" t="s">
        <v>670</v>
      </c>
      <c r="H334" s="38" t="s">
        <v>671</v>
      </c>
      <c r="I334" s="78">
        <v>61.45</v>
      </c>
      <c r="J334" s="78">
        <f t="shared" si="8"/>
        <v>1229</v>
      </c>
    </row>
    <row r="335" spans="1:10" ht="45" x14ac:dyDescent="0.25">
      <c r="A335" s="2" t="s">
        <v>385</v>
      </c>
      <c r="B335" s="4" t="s">
        <v>489</v>
      </c>
      <c r="C335" s="9">
        <v>328</v>
      </c>
      <c r="D335" s="9">
        <v>20</v>
      </c>
      <c r="E335" s="9" t="s">
        <v>672</v>
      </c>
      <c r="F335" s="84" t="s">
        <v>673</v>
      </c>
      <c r="G335" s="46" t="s">
        <v>674</v>
      </c>
      <c r="H335" s="38" t="s">
        <v>21</v>
      </c>
      <c r="I335" s="78">
        <v>118.47</v>
      </c>
      <c r="J335" s="78">
        <f t="shared" si="8"/>
        <v>2369.4</v>
      </c>
    </row>
    <row r="336" spans="1:10" x14ac:dyDescent="0.25">
      <c r="A336" s="2" t="s">
        <v>385</v>
      </c>
      <c r="B336" s="4" t="s">
        <v>489</v>
      </c>
      <c r="C336" s="9">
        <v>329</v>
      </c>
      <c r="D336" s="9">
        <v>10</v>
      </c>
      <c r="E336" s="9">
        <v>721794</v>
      </c>
      <c r="F336" s="84" t="s">
        <v>445</v>
      </c>
      <c r="G336" s="46" t="s">
        <v>675</v>
      </c>
      <c r="H336" s="38" t="s">
        <v>500</v>
      </c>
      <c r="I336" s="78">
        <v>81.349999999999994</v>
      </c>
      <c r="J336" s="78">
        <f t="shared" si="8"/>
        <v>813.5</v>
      </c>
    </row>
    <row r="337" spans="1:10" ht="30" x14ac:dyDescent="0.25">
      <c r="A337" s="2" t="s">
        <v>385</v>
      </c>
      <c r="B337" s="4" t="s">
        <v>489</v>
      </c>
      <c r="C337" s="9">
        <v>330</v>
      </c>
      <c r="D337" s="9">
        <v>20</v>
      </c>
      <c r="E337" s="9" t="s">
        <v>676</v>
      </c>
      <c r="F337" s="84" t="s">
        <v>445</v>
      </c>
      <c r="G337" s="46" t="s">
        <v>677</v>
      </c>
      <c r="H337" s="38" t="s">
        <v>678</v>
      </c>
      <c r="I337" s="78">
        <v>3.4</v>
      </c>
      <c r="J337" s="78">
        <f t="shared" si="8"/>
        <v>68</v>
      </c>
    </row>
    <row r="338" spans="1:10" ht="30" x14ac:dyDescent="0.25">
      <c r="A338" s="2" t="s">
        <v>385</v>
      </c>
      <c r="B338" s="4" t="s">
        <v>489</v>
      </c>
      <c r="C338" s="9">
        <v>331</v>
      </c>
      <c r="D338" s="9">
        <v>1</v>
      </c>
      <c r="E338" s="9" t="s">
        <v>679</v>
      </c>
      <c r="F338" s="84" t="s">
        <v>642</v>
      </c>
      <c r="G338" s="46" t="s">
        <v>680</v>
      </c>
      <c r="H338" s="38" t="s">
        <v>21</v>
      </c>
      <c r="I338" s="78">
        <v>400.85</v>
      </c>
      <c r="J338" s="78">
        <f t="shared" si="8"/>
        <v>400.85</v>
      </c>
    </row>
    <row r="339" spans="1:10" ht="30" x14ac:dyDescent="0.25">
      <c r="A339" s="2" t="s">
        <v>385</v>
      </c>
      <c r="B339" s="4" t="s">
        <v>489</v>
      </c>
      <c r="C339" s="9">
        <v>332</v>
      </c>
      <c r="D339" s="9">
        <v>20</v>
      </c>
      <c r="E339" s="9" t="s">
        <v>681</v>
      </c>
      <c r="F339" s="84" t="s">
        <v>673</v>
      </c>
      <c r="G339" s="46" t="s">
        <v>682</v>
      </c>
      <c r="H339" s="38" t="s">
        <v>493</v>
      </c>
      <c r="I339" s="79">
        <v>12.6</v>
      </c>
      <c r="J339" s="78">
        <f t="shared" si="8"/>
        <v>252</v>
      </c>
    </row>
    <row r="340" spans="1:10" x14ac:dyDescent="0.25">
      <c r="A340" s="2" t="s">
        <v>385</v>
      </c>
      <c r="B340" s="4" t="s">
        <v>489</v>
      </c>
      <c r="C340" s="9">
        <v>333</v>
      </c>
      <c r="D340" s="9">
        <v>1</v>
      </c>
      <c r="E340" s="9" t="s">
        <v>683</v>
      </c>
      <c r="F340" s="84" t="s">
        <v>404</v>
      </c>
      <c r="G340" s="46" t="s">
        <v>684</v>
      </c>
      <c r="H340" s="38" t="s">
        <v>685</v>
      </c>
      <c r="I340" s="78">
        <v>126</v>
      </c>
      <c r="J340" s="78">
        <f t="shared" si="8"/>
        <v>126</v>
      </c>
    </row>
    <row r="341" spans="1:10" x14ac:dyDescent="0.25">
      <c r="A341" s="2" t="s">
        <v>385</v>
      </c>
      <c r="B341" s="4" t="s">
        <v>489</v>
      </c>
      <c r="C341" s="5">
        <v>334</v>
      </c>
      <c r="D341" s="9">
        <v>2</v>
      </c>
      <c r="E341" s="9" t="s">
        <v>686</v>
      </c>
      <c r="F341" s="84" t="s">
        <v>404</v>
      </c>
      <c r="G341" s="46" t="s">
        <v>687</v>
      </c>
      <c r="H341" s="38" t="s">
        <v>657</v>
      </c>
      <c r="I341" s="78">
        <v>58.1</v>
      </c>
      <c r="J341" s="78">
        <f t="shared" si="8"/>
        <v>116.2</v>
      </c>
    </row>
    <row r="342" spans="1:10" x14ac:dyDescent="0.25">
      <c r="A342" s="2" t="s">
        <v>385</v>
      </c>
      <c r="B342" s="4" t="s">
        <v>489</v>
      </c>
      <c r="C342" s="5">
        <v>335</v>
      </c>
      <c r="D342" s="9">
        <v>1</v>
      </c>
      <c r="E342" s="9" t="s">
        <v>688</v>
      </c>
      <c r="F342" s="84" t="s">
        <v>404</v>
      </c>
      <c r="G342" s="46" t="s">
        <v>689</v>
      </c>
      <c r="H342" s="38" t="s">
        <v>21</v>
      </c>
      <c r="I342" s="78">
        <v>20.5</v>
      </c>
      <c r="J342" s="78">
        <f t="shared" si="8"/>
        <v>20.5</v>
      </c>
    </row>
    <row r="343" spans="1:10" x14ac:dyDescent="0.25">
      <c r="A343" s="2" t="s">
        <v>385</v>
      </c>
      <c r="B343" s="4" t="s">
        <v>489</v>
      </c>
      <c r="C343" s="5">
        <v>336</v>
      </c>
      <c r="D343" s="9">
        <v>1</v>
      </c>
      <c r="E343" s="9">
        <v>211665</v>
      </c>
      <c r="F343" s="84" t="s">
        <v>690</v>
      </c>
      <c r="G343" s="64" t="s">
        <v>691</v>
      </c>
      <c r="H343" s="38" t="s">
        <v>21</v>
      </c>
      <c r="I343" s="78">
        <v>638.04</v>
      </c>
      <c r="J343" s="78">
        <f t="shared" si="8"/>
        <v>638.04</v>
      </c>
    </row>
    <row r="344" spans="1:10" ht="30" x14ac:dyDescent="0.25">
      <c r="A344" s="2" t="s">
        <v>385</v>
      </c>
      <c r="B344" s="4" t="s">
        <v>489</v>
      </c>
      <c r="C344" s="9">
        <v>337</v>
      </c>
      <c r="D344" s="9">
        <v>1</v>
      </c>
      <c r="E344" s="9" t="s">
        <v>692</v>
      </c>
      <c r="F344" s="84" t="s">
        <v>404</v>
      </c>
      <c r="G344" s="64" t="s">
        <v>693</v>
      </c>
      <c r="H344" s="38" t="s">
        <v>649</v>
      </c>
      <c r="I344" s="79">
        <v>76.849999999999994</v>
      </c>
      <c r="J344" s="78">
        <f t="shared" si="8"/>
        <v>76.849999999999994</v>
      </c>
    </row>
    <row r="345" spans="1:10" x14ac:dyDescent="0.25">
      <c r="A345" s="2" t="s">
        <v>385</v>
      </c>
      <c r="B345" s="4" t="s">
        <v>489</v>
      </c>
      <c r="C345" s="9">
        <v>338</v>
      </c>
      <c r="D345" s="9">
        <v>1</v>
      </c>
      <c r="E345" s="9" t="s">
        <v>694</v>
      </c>
      <c r="F345" s="84" t="s">
        <v>411</v>
      </c>
      <c r="G345" s="46" t="s">
        <v>695</v>
      </c>
      <c r="H345" s="41" t="s">
        <v>21</v>
      </c>
      <c r="I345" s="78">
        <v>55.15</v>
      </c>
      <c r="J345" s="78">
        <f t="shared" si="8"/>
        <v>55.15</v>
      </c>
    </row>
    <row r="346" spans="1:10" x14ac:dyDescent="0.25">
      <c r="A346" s="2" t="s">
        <v>385</v>
      </c>
      <c r="B346" s="4" t="s">
        <v>489</v>
      </c>
      <c r="C346" s="9">
        <v>339</v>
      </c>
      <c r="D346" s="5">
        <v>3</v>
      </c>
      <c r="E346" s="5" t="s">
        <v>696</v>
      </c>
      <c r="F346" s="84" t="s">
        <v>645</v>
      </c>
      <c r="G346" s="46" t="s">
        <v>697</v>
      </c>
      <c r="H346" s="41" t="s">
        <v>21</v>
      </c>
      <c r="I346" s="69">
        <v>94.35</v>
      </c>
      <c r="J346" s="78">
        <f t="shared" si="8"/>
        <v>283.04999999999995</v>
      </c>
    </row>
    <row r="347" spans="1:10" ht="30" x14ac:dyDescent="0.25">
      <c r="A347" s="2" t="s">
        <v>385</v>
      </c>
      <c r="B347" s="4" t="s">
        <v>489</v>
      </c>
      <c r="C347" s="9">
        <v>340</v>
      </c>
      <c r="D347" s="5">
        <v>1</v>
      </c>
      <c r="E347" s="5" t="s">
        <v>698</v>
      </c>
      <c r="F347" s="84" t="s">
        <v>432</v>
      </c>
      <c r="G347" s="46" t="s">
        <v>699</v>
      </c>
      <c r="H347" s="41" t="s">
        <v>657</v>
      </c>
      <c r="I347" s="69">
        <v>215.3</v>
      </c>
      <c r="J347" s="78">
        <f t="shared" si="8"/>
        <v>215.3</v>
      </c>
    </row>
    <row r="348" spans="1:10" x14ac:dyDescent="0.25">
      <c r="A348" s="2" t="s">
        <v>385</v>
      </c>
      <c r="B348" s="4" t="s">
        <v>489</v>
      </c>
      <c r="C348" s="9">
        <v>341</v>
      </c>
      <c r="D348" s="9">
        <v>1</v>
      </c>
      <c r="E348" s="9" t="s">
        <v>700</v>
      </c>
      <c r="F348" s="84" t="s">
        <v>404</v>
      </c>
      <c r="G348" s="46" t="s">
        <v>701</v>
      </c>
      <c r="H348" s="38" t="s">
        <v>21</v>
      </c>
      <c r="I348" s="69">
        <v>70.47</v>
      </c>
      <c r="J348" s="78">
        <f t="shared" si="8"/>
        <v>70.47</v>
      </c>
    </row>
    <row r="349" spans="1:10" ht="30" x14ac:dyDescent="0.25">
      <c r="A349" s="2" t="s">
        <v>385</v>
      </c>
      <c r="B349" s="4" t="s">
        <v>489</v>
      </c>
      <c r="C349" s="9">
        <v>342</v>
      </c>
      <c r="D349" s="9">
        <v>1</v>
      </c>
      <c r="E349" s="9" t="s">
        <v>702</v>
      </c>
      <c r="F349" s="84" t="s">
        <v>404</v>
      </c>
      <c r="G349" s="46" t="s">
        <v>703</v>
      </c>
      <c r="H349" s="38" t="s">
        <v>21</v>
      </c>
      <c r="I349" s="69">
        <v>134.9</v>
      </c>
      <c r="J349" s="78">
        <f t="shared" si="8"/>
        <v>134.9</v>
      </c>
    </row>
    <row r="350" spans="1:10" ht="30" x14ac:dyDescent="0.25">
      <c r="A350" s="2" t="s">
        <v>385</v>
      </c>
      <c r="B350" s="4" t="s">
        <v>489</v>
      </c>
      <c r="C350" s="5">
        <v>343</v>
      </c>
      <c r="D350" s="9">
        <v>1</v>
      </c>
      <c r="E350" s="5">
        <v>231000</v>
      </c>
      <c r="F350" s="84" t="s">
        <v>704</v>
      </c>
      <c r="G350" s="46" t="s">
        <v>705</v>
      </c>
      <c r="H350" s="38" t="s">
        <v>21</v>
      </c>
      <c r="I350" s="69">
        <v>585.57000000000005</v>
      </c>
      <c r="J350" s="78">
        <f t="shared" si="8"/>
        <v>585.57000000000005</v>
      </c>
    </row>
    <row r="351" spans="1:10" ht="30" x14ac:dyDescent="0.25">
      <c r="A351" s="2" t="s">
        <v>385</v>
      </c>
      <c r="B351" s="4" t="s">
        <v>489</v>
      </c>
      <c r="C351" s="5">
        <v>344</v>
      </c>
      <c r="D351" s="5">
        <v>3</v>
      </c>
      <c r="E351" s="5">
        <v>701900</v>
      </c>
      <c r="F351" s="81" t="s">
        <v>445</v>
      </c>
      <c r="G351" s="46" t="s">
        <v>706</v>
      </c>
      <c r="H351" s="39" t="s">
        <v>500</v>
      </c>
      <c r="I351" s="69">
        <v>290</v>
      </c>
      <c r="J351" s="78">
        <f t="shared" si="8"/>
        <v>870</v>
      </c>
    </row>
    <row r="352" spans="1:10" ht="30" x14ac:dyDescent="0.25">
      <c r="A352" s="2" t="s">
        <v>385</v>
      </c>
      <c r="B352" s="4" t="s">
        <v>489</v>
      </c>
      <c r="C352" s="5">
        <v>345</v>
      </c>
      <c r="D352" s="5">
        <v>3</v>
      </c>
      <c r="E352" s="5" t="s">
        <v>707</v>
      </c>
      <c r="F352" s="81" t="s">
        <v>708</v>
      </c>
      <c r="G352" s="46" t="s">
        <v>709</v>
      </c>
      <c r="H352" s="39" t="s">
        <v>21</v>
      </c>
      <c r="I352" s="69">
        <v>24.5</v>
      </c>
      <c r="J352" s="78">
        <f t="shared" si="8"/>
        <v>73.5</v>
      </c>
    </row>
    <row r="353" spans="1:10" x14ac:dyDescent="0.25">
      <c r="A353" s="2" t="s">
        <v>385</v>
      </c>
      <c r="B353" s="4" t="s">
        <v>489</v>
      </c>
      <c r="C353" s="9">
        <v>346</v>
      </c>
      <c r="D353" s="5">
        <v>1</v>
      </c>
      <c r="E353" s="5" t="s">
        <v>710</v>
      </c>
      <c r="F353" s="81" t="s">
        <v>711</v>
      </c>
      <c r="G353" s="46" t="s">
        <v>712</v>
      </c>
      <c r="H353" s="39" t="s">
        <v>21</v>
      </c>
      <c r="I353" s="69">
        <v>396</v>
      </c>
      <c r="J353" s="78">
        <f t="shared" si="8"/>
        <v>396</v>
      </c>
    </row>
    <row r="354" spans="1:10" ht="30" x14ac:dyDescent="0.25">
      <c r="A354" s="2" t="s">
        <v>385</v>
      </c>
      <c r="B354" s="4" t="s">
        <v>489</v>
      </c>
      <c r="C354" s="9">
        <v>347</v>
      </c>
      <c r="D354" s="5">
        <v>1</v>
      </c>
      <c r="E354" s="5" t="s">
        <v>713</v>
      </c>
      <c r="F354" s="81" t="s">
        <v>714</v>
      </c>
      <c r="G354" s="46" t="s">
        <v>715</v>
      </c>
      <c r="H354" s="39" t="s">
        <v>21</v>
      </c>
      <c r="I354" s="69">
        <v>194.1</v>
      </c>
      <c r="J354" s="78">
        <f t="shared" si="8"/>
        <v>194.1</v>
      </c>
    </row>
    <row r="355" spans="1:10" x14ac:dyDescent="0.25">
      <c r="A355" s="2" t="s">
        <v>385</v>
      </c>
      <c r="B355" s="4" t="s">
        <v>489</v>
      </c>
      <c r="C355" s="9">
        <v>348</v>
      </c>
      <c r="D355" s="5">
        <v>4</v>
      </c>
      <c r="E355" s="5">
        <v>701092</v>
      </c>
      <c r="F355" s="81" t="s">
        <v>632</v>
      </c>
      <c r="G355" s="46" t="s">
        <v>716</v>
      </c>
      <c r="H355" s="39" t="s">
        <v>500</v>
      </c>
      <c r="I355" s="69">
        <v>11.1</v>
      </c>
      <c r="J355" s="78">
        <f t="shared" si="8"/>
        <v>44.4</v>
      </c>
    </row>
    <row r="356" spans="1:10" x14ac:dyDescent="0.25">
      <c r="A356" s="2" t="s">
        <v>385</v>
      </c>
      <c r="B356" s="4" t="s">
        <v>489</v>
      </c>
      <c r="C356" s="9">
        <v>349</v>
      </c>
      <c r="D356" s="5">
        <v>4</v>
      </c>
      <c r="E356" s="5">
        <v>701093</v>
      </c>
      <c r="F356" s="81" t="s">
        <v>632</v>
      </c>
      <c r="G356" s="46" t="s">
        <v>717</v>
      </c>
      <c r="H356" s="39" t="s">
        <v>500</v>
      </c>
      <c r="I356" s="69">
        <v>15.55</v>
      </c>
      <c r="J356" s="78">
        <f t="shared" si="8"/>
        <v>62.2</v>
      </c>
    </row>
    <row r="357" spans="1:10" ht="30" x14ac:dyDescent="0.25">
      <c r="A357" s="2" t="s">
        <v>385</v>
      </c>
      <c r="B357" s="4" t="s">
        <v>489</v>
      </c>
      <c r="C357" s="9">
        <v>350</v>
      </c>
      <c r="D357" s="5">
        <v>1</v>
      </c>
      <c r="E357" s="5" t="s">
        <v>718</v>
      </c>
      <c r="F357" s="81" t="s">
        <v>719</v>
      </c>
      <c r="G357" s="65" t="s">
        <v>720</v>
      </c>
      <c r="H357" s="39" t="s">
        <v>500</v>
      </c>
      <c r="I357" s="69">
        <v>212.65</v>
      </c>
      <c r="J357" s="78">
        <f t="shared" si="8"/>
        <v>212.65</v>
      </c>
    </row>
    <row r="358" spans="1:10" x14ac:dyDescent="0.25">
      <c r="A358" s="2" t="s">
        <v>385</v>
      </c>
      <c r="B358" s="4" t="s">
        <v>489</v>
      </c>
      <c r="C358" s="9">
        <v>351</v>
      </c>
      <c r="D358" s="5">
        <v>1</v>
      </c>
      <c r="E358" s="5">
        <v>736861</v>
      </c>
      <c r="F358" s="81" t="s">
        <v>721</v>
      </c>
      <c r="G358" s="65" t="s">
        <v>722</v>
      </c>
      <c r="H358" s="39" t="s">
        <v>500</v>
      </c>
      <c r="I358" s="69">
        <v>29</v>
      </c>
      <c r="J358" s="78">
        <f t="shared" si="8"/>
        <v>29</v>
      </c>
    </row>
    <row r="359" spans="1:10" ht="30" x14ac:dyDescent="0.25">
      <c r="A359" s="2" t="s">
        <v>385</v>
      </c>
      <c r="B359" s="4" t="s">
        <v>489</v>
      </c>
      <c r="C359" s="5">
        <v>352</v>
      </c>
      <c r="D359" s="5">
        <v>1</v>
      </c>
      <c r="E359" s="5" t="s">
        <v>723</v>
      </c>
      <c r="F359" s="81" t="s">
        <v>724</v>
      </c>
      <c r="G359" s="46" t="s">
        <v>725</v>
      </c>
      <c r="H359" s="39" t="s">
        <v>649</v>
      </c>
      <c r="I359" s="69">
        <v>34.4</v>
      </c>
      <c r="J359" s="78">
        <f t="shared" si="8"/>
        <v>34.4</v>
      </c>
    </row>
    <row r="360" spans="1:10" x14ac:dyDescent="0.25">
      <c r="A360" s="2" t="s">
        <v>385</v>
      </c>
      <c r="B360" s="4" t="s">
        <v>489</v>
      </c>
      <c r="C360" s="5">
        <v>353</v>
      </c>
      <c r="D360" s="9">
        <v>6</v>
      </c>
      <c r="E360" s="9" t="s">
        <v>726</v>
      </c>
      <c r="F360" s="84" t="s">
        <v>445</v>
      </c>
      <c r="G360" s="46" t="s">
        <v>727</v>
      </c>
      <c r="H360" s="38" t="s">
        <v>48</v>
      </c>
      <c r="I360" s="78">
        <v>35.950000000000003</v>
      </c>
      <c r="J360" s="78">
        <f t="shared" si="8"/>
        <v>215.70000000000002</v>
      </c>
    </row>
    <row r="361" spans="1:10" x14ac:dyDescent="0.25">
      <c r="A361" s="2" t="s">
        <v>385</v>
      </c>
      <c r="B361" s="4" t="s">
        <v>489</v>
      </c>
      <c r="C361" s="5">
        <v>354</v>
      </c>
      <c r="D361" s="5">
        <v>10</v>
      </c>
      <c r="E361" s="5" t="s">
        <v>728</v>
      </c>
      <c r="F361" s="81" t="s">
        <v>538</v>
      </c>
      <c r="G361" s="46" t="s">
        <v>729</v>
      </c>
      <c r="H361" s="39" t="s">
        <v>21</v>
      </c>
      <c r="I361" s="69">
        <v>205.7</v>
      </c>
      <c r="J361" s="78">
        <f t="shared" si="8"/>
        <v>2057</v>
      </c>
    </row>
    <row r="362" spans="1:10" x14ac:dyDescent="0.25">
      <c r="A362" s="2" t="s">
        <v>385</v>
      </c>
      <c r="B362" s="4" t="s">
        <v>489</v>
      </c>
      <c r="C362" s="9">
        <v>355</v>
      </c>
      <c r="D362" s="5">
        <v>6</v>
      </c>
      <c r="E362" s="5" t="s">
        <v>730</v>
      </c>
      <c r="F362" s="81" t="s">
        <v>731</v>
      </c>
      <c r="G362" s="46" t="s">
        <v>732</v>
      </c>
      <c r="H362" s="39" t="s">
        <v>21</v>
      </c>
      <c r="I362" s="69">
        <v>259.27999999999997</v>
      </c>
      <c r="J362" s="78">
        <f t="shared" si="8"/>
        <v>1555.6799999999998</v>
      </c>
    </row>
    <row r="363" spans="1:10" ht="45" x14ac:dyDescent="0.25">
      <c r="A363" s="2" t="s">
        <v>385</v>
      </c>
      <c r="B363" s="4" t="s">
        <v>809</v>
      </c>
      <c r="C363" s="9">
        <v>356</v>
      </c>
      <c r="D363" s="5">
        <v>5</v>
      </c>
      <c r="E363" s="5" t="s">
        <v>733</v>
      </c>
      <c r="F363" s="81" t="s">
        <v>734</v>
      </c>
      <c r="G363" s="34" t="s">
        <v>735</v>
      </c>
      <c r="H363" s="39" t="s">
        <v>736</v>
      </c>
      <c r="I363" s="69">
        <v>19.3</v>
      </c>
      <c r="J363" s="78">
        <f t="shared" si="8"/>
        <v>96.5</v>
      </c>
    </row>
    <row r="364" spans="1:10" ht="30" x14ac:dyDescent="0.25">
      <c r="A364" s="2" t="s">
        <v>385</v>
      </c>
      <c r="B364" s="4" t="s">
        <v>809</v>
      </c>
      <c r="C364" s="9">
        <v>357</v>
      </c>
      <c r="D364" s="5">
        <v>6</v>
      </c>
      <c r="E364" s="5" t="s">
        <v>737</v>
      </c>
      <c r="F364" s="81" t="s">
        <v>738</v>
      </c>
      <c r="G364" s="34" t="s">
        <v>739</v>
      </c>
      <c r="H364" s="39" t="s">
        <v>736</v>
      </c>
      <c r="I364" s="69">
        <v>15.59</v>
      </c>
      <c r="J364" s="78">
        <f t="shared" si="8"/>
        <v>93.539999999999992</v>
      </c>
    </row>
    <row r="365" spans="1:10" ht="30" x14ac:dyDescent="0.25">
      <c r="A365" s="2" t="s">
        <v>385</v>
      </c>
      <c r="B365" s="4" t="s">
        <v>809</v>
      </c>
      <c r="C365" s="9">
        <v>358</v>
      </c>
      <c r="D365" s="9">
        <v>1</v>
      </c>
      <c r="E365" s="5">
        <v>20205118</v>
      </c>
      <c r="F365" s="81" t="s">
        <v>740</v>
      </c>
      <c r="G365" s="34" t="s">
        <v>741</v>
      </c>
      <c r="H365" s="39" t="s">
        <v>742</v>
      </c>
      <c r="I365" s="69">
        <v>28.25</v>
      </c>
      <c r="J365" s="78">
        <f t="shared" si="8"/>
        <v>28.25</v>
      </c>
    </row>
    <row r="366" spans="1:10" x14ac:dyDescent="0.25">
      <c r="A366" s="2" t="s">
        <v>385</v>
      </c>
      <c r="B366" s="4" t="s">
        <v>809</v>
      </c>
      <c r="C366" s="9">
        <v>359</v>
      </c>
      <c r="D366" s="5">
        <v>4</v>
      </c>
      <c r="E366" s="5" t="s">
        <v>743</v>
      </c>
      <c r="F366" s="81" t="s">
        <v>33</v>
      </c>
      <c r="G366" s="34" t="s">
        <v>744</v>
      </c>
      <c r="H366" s="39" t="s">
        <v>48</v>
      </c>
      <c r="I366" s="69">
        <v>356.35</v>
      </c>
      <c r="J366" s="78">
        <f t="shared" si="8"/>
        <v>1425.4</v>
      </c>
    </row>
    <row r="367" spans="1:10" x14ac:dyDescent="0.25">
      <c r="A367" s="2" t="s">
        <v>385</v>
      </c>
      <c r="B367" s="4" t="s">
        <v>809</v>
      </c>
      <c r="C367" s="9">
        <v>360</v>
      </c>
      <c r="D367" s="5">
        <v>4</v>
      </c>
      <c r="E367" s="5" t="s">
        <v>745</v>
      </c>
      <c r="F367" s="81" t="s">
        <v>746</v>
      </c>
      <c r="G367" s="34" t="s">
        <v>747</v>
      </c>
      <c r="H367" s="39" t="s">
        <v>48</v>
      </c>
      <c r="I367" s="69">
        <v>41.58</v>
      </c>
      <c r="J367" s="78">
        <f t="shared" si="8"/>
        <v>166.32</v>
      </c>
    </row>
    <row r="368" spans="1:10" x14ac:dyDescent="0.25">
      <c r="A368" s="2" t="s">
        <v>385</v>
      </c>
      <c r="B368" s="4" t="s">
        <v>809</v>
      </c>
      <c r="C368" s="5">
        <v>361</v>
      </c>
      <c r="D368" s="5">
        <v>5</v>
      </c>
      <c r="E368" s="5" t="s">
        <v>748</v>
      </c>
      <c r="F368" s="81" t="s">
        <v>25</v>
      </c>
      <c r="G368" s="34" t="s">
        <v>749</v>
      </c>
      <c r="H368" s="39" t="s">
        <v>48</v>
      </c>
      <c r="I368" s="69">
        <v>10.45</v>
      </c>
      <c r="J368" s="78">
        <f t="shared" si="8"/>
        <v>52.25</v>
      </c>
    </row>
    <row r="369" spans="1:10" ht="30" x14ac:dyDescent="0.25">
      <c r="A369" s="2" t="s">
        <v>385</v>
      </c>
      <c r="B369" s="4" t="s">
        <v>809</v>
      </c>
      <c r="C369" s="5">
        <v>362</v>
      </c>
      <c r="D369" s="5">
        <v>1</v>
      </c>
      <c r="E369" s="5" t="s">
        <v>750</v>
      </c>
      <c r="F369" s="81" t="s">
        <v>751</v>
      </c>
      <c r="G369" s="34" t="s">
        <v>752</v>
      </c>
      <c r="H369" s="39" t="s">
        <v>742</v>
      </c>
      <c r="I369" s="69">
        <v>117.32</v>
      </c>
      <c r="J369" s="78">
        <f t="shared" si="8"/>
        <v>117.32</v>
      </c>
    </row>
    <row r="370" spans="1:10" ht="30" x14ac:dyDescent="0.25">
      <c r="A370" s="2" t="s">
        <v>385</v>
      </c>
      <c r="B370" s="4" t="s">
        <v>809</v>
      </c>
      <c r="C370" s="5">
        <v>363</v>
      </c>
      <c r="D370" s="5">
        <v>1</v>
      </c>
      <c r="E370" s="5" t="s">
        <v>753</v>
      </c>
      <c r="F370" s="81" t="s">
        <v>751</v>
      </c>
      <c r="G370" s="34" t="s">
        <v>754</v>
      </c>
      <c r="H370" s="39" t="s">
        <v>742</v>
      </c>
      <c r="I370" s="69">
        <v>154.74</v>
      </c>
      <c r="J370" s="78">
        <f t="shared" si="8"/>
        <v>154.74</v>
      </c>
    </row>
    <row r="371" spans="1:10" ht="30" x14ac:dyDescent="0.25">
      <c r="A371" s="2" t="s">
        <v>385</v>
      </c>
      <c r="B371" s="4" t="s">
        <v>809</v>
      </c>
      <c r="C371" s="9">
        <v>364</v>
      </c>
      <c r="D371" s="5">
        <v>1</v>
      </c>
      <c r="E371" s="5" t="s">
        <v>755</v>
      </c>
      <c r="F371" s="81" t="s">
        <v>751</v>
      </c>
      <c r="G371" s="34" t="s">
        <v>756</v>
      </c>
      <c r="H371" s="39" t="s">
        <v>742</v>
      </c>
      <c r="I371" s="69">
        <v>104.3</v>
      </c>
      <c r="J371" s="78">
        <f t="shared" si="8"/>
        <v>104.3</v>
      </c>
    </row>
    <row r="372" spans="1:10" ht="30" x14ac:dyDescent="0.25">
      <c r="A372" s="2" t="s">
        <v>385</v>
      </c>
      <c r="B372" s="4" t="s">
        <v>809</v>
      </c>
      <c r="C372" s="9">
        <v>365</v>
      </c>
      <c r="D372" s="5">
        <v>2</v>
      </c>
      <c r="E372" s="5" t="s">
        <v>757</v>
      </c>
      <c r="F372" s="81" t="s">
        <v>25</v>
      </c>
      <c r="G372" s="34" t="s">
        <v>758</v>
      </c>
      <c r="H372" s="39" t="s">
        <v>742</v>
      </c>
      <c r="I372" s="69">
        <v>73.03</v>
      </c>
      <c r="J372" s="78">
        <f t="shared" si="8"/>
        <v>146.06</v>
      </c>
    </row>
    <row r="373" spans="1:10" ht="30" x14ac:dyDescent="0.25">
      <c r="A373" s="2" t="s">
        <v>385</v>
      </c>
      <c r="B373" s="4" t="s">
        <v>809</v>
      </c>
      <c r="C373" s="9">
        <v>366</v>
      </c>
      <c r="D373" s="5">
        <v>2</v>
      </c>
      <c r="E373" s="5" t="s">
        <v>759</v>
      </c>
      <c r="F373" s="81" t="s">
        <v>25</v>
      </c>
      <c r="G373" s="34" t="s">
        <v>760</v>
      </c>
      <c r="H373" s="39" t="s">
        <v>742</v>
      </c>
      <c r="I373" s="69">
        <v>170.96</v>
      </c>
      <c r="J373" s="78">
        <f t="shared" si="8"/>
        <v>341.92</v>
      </c>
    </row>
    <row r="374" spans="1:10" x14ac:dyDescent="0.25">
      <c r="A374" s="2" t="s">
        <v>385</v>
      </c>
      <c r="B374" s="4" t="s">
        <v>809</v>
      </c>
      <c r="C374" s="9">
        <v>367</v>
      </c>
      <c r="D374" s="5">
        <v>1</v>
      </c>
      <c r="E374" s="5" t="s">
        <v>761</v>
      </c>
      <c r="F374" s="81" t="s">
        <v>762</v>
      </c>
      <c r="G374" s="34" t="s">
        <v>763</v>
      </c>
      <c r="H374" s="39" t="s">
        <v>736</v>
      </c>
      <c r="I374" s="69">
        <v>33.75</v>
      </c>
      <c r="J374" s="78">
        <f t="shared" si="8"/>
        <v>33.75</v>
      </c>
    </row>
    <row r="375" spans="1:10" ht="30" x14ac:dyDescent="0.25">
      <c r="A375" s="2" t="s">
        <v>385</v>
      </c>
      <c r="B375" s="4" t="s">
        <v>809</v>
      </c>
      <c r="C375" s="9">
        <v>368</v>
      </c>
      <c r="D375" s="5">
        <v>1</v>
      </c>
      <c r="E375" s="5" t="s">
        <v>764</v>
      </c>
      <c r="F375" s="81" t="s">
        <v>724</v>
      </c>
      <c r="G375" s="34" t="s">
        <v>765</v>
      </c>
      <c r="H375" s="39" t="s">
        <v>742</v>
      </c>
      <c r="I375" s="69">
        <v>58.03</v>
      </c>
      <c r="J375" s="78">
        <f t="shared" si="8"/>
        <v>58.03</v>
      </c>
    </row>
    <row r="376" spans="1:10" ht="30" x14ac:dyDescent="0.25">
      <c r="A376" s="2" t="s">
        <v>385</v>
      </c>
      <c r="B376" s="4" t="s">
        <v>809</v>
      </c>
      <c r="C376" s="9">
        <v>369</v>
      </c>
      <c r="D376" s="5">
        <v>1</v>
      </c>
      <c r="E376" s="5" t="s">
        <v>766</v>
      </c>
      <c r="F376" s="81" t="s">
        <v>724</v>
      </c>
      <c r="G376" s="34" t="s">
        <v>767</v>
      </c>
      <c r="H376" s="39" t="s">
        <v>742</v>
      </c>
      <c r="I376" s="69">
        <v>59.13</v>
      </c>
      <c r="J376" s="78">
        <f t="shared" si="8"/>
        <v>59.13</v>
      </c>
    </row>
    <row r="377" spans="1:10" x14ac:dyDescent="0.25">
      <c r="A377" s="2" t="s">
        <v>385</v>
      </c>
      <c r="B377" s="4" t="s">
        <v>809</v>
      </c>
      <c r="C377" s="5">
        <v>370</v>
      </c>
      <c r="D377" s="5">
        <v>6</v>
      </c>
      <c r="E377" s="5" t="s">
        <v>768</v>
      </c>
      <c r="F377" s="81" t="s">
        <v>25</v>
      </c>
      <c r="G377" s="34" t="s">
        <v>769</v>
      </c>
      <c r="H377" s="39" t="s">
        <v>48</v>
      </c>
      <c r="I377" s="69">
        <v>4</v>
      </c>
      <c r="J377" s="78">
        <f t="shared" ref="J377:J440" si="9">I377*D377</f>
        <v>24</v>
      </c>
    </row>
    <row r="378" spans="1:10" x14ac:dyDescent="0.25">
      <c r="A378" s="2" t="s">
        <v>385</v>
      </c>
      <c r="B378" s="4" t="s">
        <v>809</v>
      </c>
      <c r="C378" s="5">
        <v>371</v>
      </c>
      <c r="D378" s="5">
        <v>1</v>
      </c>
      <c r="E378" s="5" t="s">
        <v>770</v>
      </c>
      <c r="F378" s="81" t="s">
        <v>25</v>
      </c>
      <c r="G378" s="34" t="s">
        <v>771</v>
      </c>
      <c r="H378" s="39" t="s">
        <v>406</v>
      </c>
      <c r="I378" s="69">
        <v>184.15</v>
      </c>
      <c r="J378" s="78">
        <f t="shared" si="9"/>
        <v>184.15</v>
      </c>
    </row>
    <row r="379" spans="1:10" ht="30" x14ac:dyDescent="0.25">
      <c r="A379" s="2" t="s">
        <v>385</v>
      </c>
      <c r="B379" s="4" t="s">
        <v>809</v>
      </c>
      <c r="C379" s="5">
        <v>372</v>
      </c>
      <c r="D379" s="5">
        <v>1</v>
      </c>
      <c r="E379" s="5">
        <v>882910</v>
      </c>
      <c r="F379" s="81" t="s">
        <v>25</v>
      </c>
      <c r="G379" s="34" t="s">
        <v>772</v>
      </c>
      <c r="H379" s="39" t="s">
        <v>773</v>
      </c>
      <c r="I379" s="69">
        <v>10.3</v>
      </c>
      <c r="J379" s="78">
        <f t="shared" si="9"/>
        <v>10.3</v>
      </c>
    </row>
    <row r="380" spans="1:10" x14ac:dyDescent="0.25">
      <c r="A380" s="2" t="s">
        <v>385</v>
      </c>
      <c r="B380" s="4" t="s">
        <v>809</v>
      </c>
      <c r="C380" s="9">
        <v>373</v>
      </c>
      <c r="D380" s="5">
        <v>1</v>
      </c>
      <c r="E380" s="5" t="s">
        <v>774</v>
      </c>
      <c r="F380" s="81" t="s">
        <v>25</v>
      </c>
      <c r="G380" s="34" t="s">
        <v>775</v>
      </c>
      <c r="H380" s="39" t="s">
        <v>406</v>
      </c>
      <c r="I380" s="69">
        <v>51.4</v>
      </c>
      <c r="J380" s="78">
        <f t="shared" si="9"/>
        <v>51.4</v>
      </c>
    </row>
    <row r="381" spans="1:10" ht="30" x14ac:dyDescent="0.25">
      <c r="A381" s="2" t="s">
        <v>385</v>
      </c>
      <c r="B381" s="4" t="s">
        <v>809</v>
      </c>
      <c r="C381" s="9">
        <v>374</v>
      </c>
      <c r="D381" s="5">
        <v>1</v>
      </c>
      <c r="E381" s="5">
        <v>72119</v>
      </c>
      <c r="F381" s="81" t="s">
        <v>776</v>
      </c>
      <c r="G381" s="34" t="s">
        <v>777</v>
      </c>
      <c r="H381" s="39" t="s">
        <v>773</v>
      </c>
      <c r="I381" s="69">
        <v>49.55</v>
      </c>
      <c r="J381" s="78">
        <f t="shared" si="9"/>
        <v>49.55</v>
      </c>
    </row>
    <row r="382" spans="1:10" x14ac:dyDescent="0.25">
      <c r="A382" s="2" t="s">
        <v>385</v>
      </c>
      <c r="B382" s="4" t="s">
        <v>809</v>
      </c>
      <c r="C382" s="9">
        <v>375</v>
      </c>
      <c r="D382" s="5">
        <v>1</v>
      </c>
      <c r="E382" s="5" t="s">
        <v>778</v>
      </c>
      <c r="F382" s="81" t="s">
        <v>779</v>
      </c>
      <c r="G382" s="34" t="s">
        <v>780</v>
      </c>
      <c r="H382" s="39" t="s">
        <v>48</v>
      </c>
      <c r="I382" s="69">
        <v>203</v>
      </c>
      <c r="J382" s="78">
        <f t="shared" si="9"/>
        <v>203</v>
      </c>
    </row>
    <row r="383" spans="1:10" ht="30" x14ac:dyDescent="0.25">
      <c r="A383" s="2" t="s">
        <v>385</v>
      </c>
      <c r="B383" s="4" t="s">
        <v>809</v>
      </c>
      <c r="C383" s="9">
        <v>376</v>
      </c>
      <c r="D383" s="5">
        <v>2</v>
      </c>
      <c r="E383" s="5">
        <v>626630</v>
      </c>
      <c r="F383" s="81" t="s">
        <v>28</v>
      </c>
      <c r="G383" s="34" t="s">
        <v>781</v>
      </c>
      <c r="H383" s="39" t="s">
        <v>773</v>
      </c>
      <c r="I383" s="69">
        <v>34.700000000000003</v>
      </c>
      <c r="J383" s="78">
        <f t="shared" si="9"/>
        <v>69.400000000000006</v>
      </c>
    </row>
    <row r="384" spans="1:10" ht="30" x14ac:dyDescent="0.25">
      <c r="A384" s="2" t="s">
        <v>385</v>
      </c>
      <c r="B384" s="4" t="s">
        <v>809</v>
      </c>
      <c r="C384" s="9">
        <v>377</v>
      </c>
      <c r="D384" s="5">
        <v>2</v>
      </c>
      <c r="E384" s="5">
        <v>626640</v>
      </c>
      <c r="F384" s="81" t="s">
        <v>28</v>
      </c>
      <c r="G384" s="34" t="s">
        <v>782</v>
      </c>
      <c r="H384" s="39" t="s">
        <v>773</v>
      </c>
      <c r="I384" s="69">
        <v>34.700000000000003</v>
      </c>
      <c r="J384" s="78">
        <f t="shared" si="9"/>
        <v>69.400000000000006</v>
      </c>
    </row>
    <row r="385" spans="1:10" ht="30" x14ac:dyDescent="0.25">
      <c r="A385" s="2" t="s">
        <v>385</v>
      </c>
      <c r="B385" s="4" t="s">
        <v>809</v>
      </c>
      <c r="C385" s="9">
        <v>378</v>
      </c>
      <c r="D385" s="5">
        <v>2</v>
      </c>
      <c r="E385" s="5" t="s">
        <v>783</v>
      </c>
      <c r="F385" s="81" t="s">
        <v>784</v>
      </c>
      <c r="G385" s="34" t="s">
        <v>785</v>
      </c>
      <c r="H385" s="39" t="s">
        <v>736</v>
      </c>
      <c r="I385" s="69">
        <v>56.3</v>
      </c>
      <c r="J385" s="78">
        <f t="shared" si="9"/>
        <v>112.6</v>
      </c>
    </row>
    <row r="386" spans="1:10" x14ac:dyDescent="0.25">
      <c r="A386" s="2" t="s">
        <v>385</v>
      </c>
      <c r="B386" s="4" t="s">
        <v>809</v>
      </c>
      <c r="C386" s="5">
        <v>379</v>
      </c>
      <c r="D386" s="5">
        <v>2</v>
      </c>
      <c r="E386" s="5" t="s">
        <v>786</v>
      </c>
      <c r="F386" s="81" t="s">
        <v>787</v>
      </c>
      <c r="G386" s="34" t="s">
        <v>788</v>
      </c>
      <c r="H386" s="39" t="s">
        <v>736</v>
      </c>
      <c r="I386" s="69">
        <v>133</v>
      </c>
      <c r="J386" s="78">
        <f t="shared" si="9"/>
        <v>266</v>
      </c>
    </row>
    <row r="387" spans="1:10" ht="30" x14ac:dyDescent="0.25">
      <c r="A387" s="2" t="s">
        <v>385</v>
      </c>
      <c r="B387" s="4" t="s">
        <v>809</v>
      </c>
      <c r="C387" s="5">
        <v>380</v>
      </c>
      <c r="D387" s="5">
        <v>1</v>
      </c>
      <c r="E387" s="5">
        <v>430053</v>
      </c>
      <c r="F387" s="81" t="s">
        <v>789</v>
      </c>
      <c r="G387" s="34" t="s">
        <v>790</v>
      </c>
      <c r="H387" s="39" t="s">
        <v>736</v>
      </c>
      <c r="I387" s="69">
        <v>271.51</v>
      </c>
      <c r="J387" s="78">
        <f t="shared" si="9"/>
        <v>271.51</v>
      </c>
    </row>
    <row r="388" spans="1:10" ht="30" x14ac:dyDescent="0.25">
      <c r="A388" s="2" t="s">
        <v>385</v>
      </c>
      <c r="B388" s="4" t="s">
        <v>809</v>
      </c>
      <c r="C388" s="5">
        <v>381</v>
      </c>
      <c r="D388" s="5">
        <v>1</v>
      </c>
      <c r="E388" s="5" t="s">
        <v>791</v>
      </c>
      <c r="F388" s="81" t="s">
        <v>25</v>
      </c>
      <c r="G388" s="34" t="s">
        <v>792</v>
      </c>
      <c r="H388" s="39" t="s">
        <v>742</v>
      </c>
      <c r="I388" s="69">
        <v>67.19</v>
      </c>
      <c r="J388" s="78">
        <f t="shared" si="9"/>
        <v>67.19</v>
      </c>
    </row>
    <row r="389" spans="1:10" ht="30" x14ac:dyDescent="0.25">
      <c r="A389" s="2" t="s">
        <v>385</v>
      </c>
      <c r="B389" s="4" t="s">
        <v>809</v>
      </c>
      <c r="C389" s="9">
        <v>382</v>
      </c>
      <c r="D389" s="5">
        <v>2</v>
      </c>
      <c r="E389" s="5" t="s">
        <v>759</v>
      </c>
      <c r="F389" s="81" t="s">
        <v>25</v>
      </c>
      <c r="G389" s="34" t="s">
        <v>760</v>
      </c>
      <c r="H389" s="39" t="s">
        <v>742</v>
      </c>
      <c r="I389" s="69">
        <v>138.82</v>
      </c>
      <c r="J389" s="78">
        <f t="shared" si="9"/>
        <v>277.64</v>
      </c>
    </row>
    <row r="390" spans="1:10" ht="30" x14ac:dyDescent="0.25">
      <c r="A390" s="2" t="s">
        <v>385</v>
      </c>
      <c r="B390" s="4" t="s">
        <v>809</v>
      </c>
      <c r="C390" s="9">
        <v>383</v>
      </c>
      <c r="D390" s="5">
        <v>2</v>
      </c>
      <c r="E390" s="5" t="s">
        <v>793</v>
      </c>
      <c r="F390" s="81" t="s">
        <v>25</v>
      </c>
      <c r="G390" s="34" t="s">
        <v>794</v>
      </c>
      <c r="H390" s="39" t="s">
        <v>742</v>
      </c>
      <c r="I390" s="69">
        <v>177.89</v>
      </c>
      <c r="J390" s="78">
        <f t="shared" si="9"/>
        <v>355.78</v>
      </c>
    </row>
    <row r="391" spans="1:10" ht="30" x14ac:dyDescent="0.25">
      <c r="A391" s="2" t="s">
        <v>385</v>
      </c>
      <c r="B391" s="4" t="s">
        <v>809</v>
      </c>
      <c r="C391" s="9">
        <v>384</v>
      </c>
      <c r="D391" s="5">
        <v>1</v>
      </c>
      <c r="E391" s="5" t="s">
        <v>795</v>
      </c>
      <c r="F391" s="81" t="s">
        <v>25</v>
      </c>
      <c r="G391" s="34" t="s">
        <v>796</v>
      </c>
      <c r="H391" s="39" t="s">
        <v>773</v>
      </c>
      <c r="I391" s="69">
        <v>25.6</v>
      </c>
      <c r="J391" s="78">
        <f t="shared" si="9"/>
        <v>25.6</v>
      </c>
    </row>
    <row r="392" spans="1:10" ht="30" x14ac:dyDescent="0.25">
      <c r="A392" s="2" t="s">
        <v>385</v>
      </c>
      <c r="B392" s="4" t="s">
        <v>809</v>
      </c>
      <c r="C392" s="9">
        <v>385</v>
      </c>
      <c r="D392" s="5">
        <v>2</v>
      </c>
      <c r="E392" s="5" t="s">
        <v>797</v>
      </c>
      <c r="F392" s="81" t="s">
        <v>25</v>
      </c>
      <c r="G392" s="34" t="s">
        <v>798</v>
      </c>
      <c r="H392" s="39" t="s">
        <v>742</v>
      </c>
      <c r="I392" s="69">
        <v>90.45</v>
      </c>
      <c r="J392" s="78">
        <f t="shared" si="9"/>
        <v>180.9</v>
      </c>
    </row>
    <row r="393" spans="1:10" ht="30" x14ac:dyDescent="0.25">
      <c r="A393" s="2" t="s">
        <v>385</v>
      </c>
      <c r="B393" s="4" t="s">
        <v>809</v>
      </c>
      <c r="C393" s="9">
        <v>386</v>
      </c>
      <c r="D393" s="5">
        <v>1</v>
      </c>
      <c r="E393" s="5" t="s">
        <v>799</v>
      </c>
      <c r="F393" s="81" t="s">
        <v>800</v>
      </c>
      <c r="G393" s="34" t="s">
        <v>801</v>
      </c>
      <c r="H393" s="39" t="s">
        <v>742</v>
      </c>
      <c r="I393" s="69">
        <v>57.47</v>
      </c>
      <c r="J393" s="78">
        <f t="shared" si="9"/>
        <v>57.47</v>
      </c>
    </row>
    <row r="394" spans="1:10" ht="30" x14ac:dyDescent="0.25">
      <c r="A394" s="2" t="s">
        <v>385</v>
      </c>
      <c r="B394" s="4" t="s">
        <v>809</v>
      </c>
      <c r="C394" s="9">
        <v>387</v>
      </c>
      <c r="D394" s="5">
        <v>1</v>
      </c>
      <c r="E394" s="5">
        <v>731003</v>
      </c>
      <c r="F394" s="81" t="s">
        <v>740</v>
      </c>
      <c r="G394" s="34" t="s">
        <v>802</v>
      </c>
      <c r="H394" s="39" t="s">
        <v>773</v>
      </c>
      <c r="I394" s="69">
        <v>33.1</v>
      </c>
      <c r="J394" s="78">
        <f t="shared" si="9"/>
        <v>33.1</v>
      </c>
    </row>
    <row r="395" spans="1:10" ht="30" x14ac:dyDescent="0.25">
      <c r="A395" s="2" t="s">
        <v>385</v>
      </c>
      <c r="B395" s="4" t="s">
        <v>809</v>
      </c>
      <c r="C395" s="5">
        <v>388</v>
      </c>
      <c r="D395" s="5">
        <v>1</v>
      </c>
      <c r="E395" s="5">
        <v>731009</v>
      </c>
      <c r="F395" s="81" t="s">
        <v>740</v>
      </c>
      <c r="G395" s="34" t="s">
        <v>803</v>
      </c>
      <c r="H395" s="39" t="s">
        <v>773</v>
      </c>
      <c r="I395" s="69">
        <v>33.25</v>
      </c>
      <c r="J395" s="78">
        <f t="shared" si="9"/>
        <v>33.25</v>
      </c>
    </row>
    <row r="396" spans="1:10" ht="30" x14ac:dyDescent="0.25">
      <c r="A396" s="2" t="s">
        <v>385</v>
      </c>
      <c r="B396" s="4" t="s">
        <v>809</v>
      </c>
      <c r="C396" s="5">
        <v>389</v>
      </c>
      <c r="D396" s="5">
        <v>2</v>
      </c>
      <c r="E396" s="5">
        <v>731031</v>
      </c>
      <c r="F396" s="81" t="s">
        <v>784</v>
      </c>
      <c r="G396" s="34" t="s">
        <v>804</v>
      </c>
      <c r="H396" s="39" t="s">
        <v>773</v>
      </c>
      <c r="I396" s="69">
        <v>11.3</v>
      </c>
      <c r="J396" s="78">
        <f t="shared" si="9"/>
        <v>22.6</v>
      </c>
    </row>
    <row r="397" spans="1:10" ht="30" x14ac:dyDescent="0.25">
      <c r="A397" s="2" t="s">
        <v>385</v>
      </c>
      <c r="B397" s="4" t="s">
        <v>809</v>
      </c>
      <c r="C397" s="5">
        <v>390</v>
      </c>
      <c r="D397" s="5">
        <v>1</v>
      </c>
      <c r="E397" s="5" t="s">
        <v>264</v>
      </c>
      <c r="F397" s="81" t="s">
        <v>805</v>
      </c>
      <c r="G397" s="34" t="s">
        <v>806</v>
      </c>
      <c r="H397" s="39" t="s">
        <v>742</v>
      </c>
      <c r="I397" s="69">
        <v>146.29</v>
      </c>
      <c r="J397" s="78">
        <f t="shared" si="9"/>
        <v>146.29</v>
      </c>
    </row>
    <row r="398" spans="1:10" ht="30" x14ac:dyDescent="0.25">
      <c r="A398" s="2" t="s">
        <v>385</v>
      </c>
      <c r="B398" s="4" t="s">
        <v>809</v>
      </c>
      <c r="C398" s="9">
        <v>391</v>
      </c>
      <c r="D398" s="5">
        <v>2</v>
      </c>
      <c r="E398" s="5" t="s">
        <v>807</v>
      </c>
      <c r="F398" s="81" t="s">
        <v>25</v>
      </c>
      <c r="G398" s="34" t="s">
        <v>808</v>
      </c>
      <c r="H398" s="39" t="s">
        <v>742</v>
      </c>
      <c r="I398" s="69">
        <v>271</v>
      </c>
      <c r="J398" s="78">
        <f t="shared" si="9"/>
        <v>542</v>
      </c>
    </row>
    <row r="399" spans="1:10" x14ac:dyDescent="0.25">
      <c r="A399" s="2" t="s">
        <v>385</v>
      </c>
      <c r="B399" s="4" t="s">
        <v>818</v>
      </c>
      <c r="C399" s="9">
        <v>392</v>
      </c>
      <c r="D399" s="5">
        <v>2</v>
      </c>
      <c r="E399" s="5" t="s">
        <v>831</v>
      </c>
      <c r="F399" s="81" t="s">
        <v>846</v>
      </c>
      <c r="G399" s="34" t="s">
        <v>853</v>
      </c>
      <c r="H399" s="39" t="s">
        <v>48</v>
      </c>
      <c r="I399" s="69">
        <v>100.69</v>
      </c>
      <c r="J399" s="78">
        <f t="shared" si="9"/>
        <v>201.38</v>
      </c>
    </row>
    <row r="400" spans="1:10" x14ac:dyDescent="0.25">
      <c r="A400" s="2" t="s">
        <v>385</v>
      </c>
      <c r="B400" s="4" t="s">
        <v>818</v>
      </c>
      <c r="C400" s="9">
        <v>393</v>
      </c>
      <c r="D400" s="5">
        <v>1</v>
      </c>
      <c r="E400" s="5" t="s">
        <v>832</v>
      </c>
      <c r="F400" s="81" t="s">
        <v>846</v>
      </c>
      <c r="G400" s="34" t="s">
        <v>854</v>
      </c>
      <c r="H400" s="39" t="s">
        <v>48</v>
      </c>
      <c r="I400" s="69">
        <v>120.78</v>
      </c>
      <c r="J400" s="78">
        <f t="shared" si="9"/>
        <v>120.78</v>
      </c>
    </row>
    <row r="401" spans="1:10" x14ac:dyDescent="0.25">
      <c r="A401" s="2" t="s">
        <v>385</v>
      </c>
      <c r="B401" s="4" t="s">
        <v>818</v>
      </c>
      <c r="C401" s="5">
        <v>394</v>
      </c>
      <c r="D401" s="5">
        <v>3</v>
      </c>
      <c r="E401" s="5" t="s">
        <v>833</v>
      </c>
      <c r="F401" s="81" t="s">
        <v>847</v>
      </c>
      <c r="G401" s="34" t="s">
        <v>855</v>
      </c>
      <c r="H401" s="39" t="s">
        <v>21</v>
      </c>
      <c r="I401" s="69">
        <v>82.75</v>
      </c>
      <c r="J401" s="78">
        <f t="shared" si="9"/>
        <v>248.25</v>
      </c>
    </row>
    <row r="402" spans="1:10" ht="30" x14ac:dyDescent="0.25">
      <c r="A402" s="2" t="s">
        <v>385</v>
      </c>
      <c r="B402" s="4" t="s">
        <v>818</v>
      </c>
      <c r="C402" s="5">
        <v>395</v>
      </c>
      <c r="D402" s="5">
        <v>2</v>
      </c>
      <c r="E402" s="5" t="s">
        <v>834</v>
      </c>
      <c r="F402" s="81" t="s">
        <v>848</v>
      </c>
      <c r="G402" s="34" t="s">
        <v>856</v>
      </c>
      <c r="H402" s="39" t="s">
        <v>48</v>
      </c>
      <c r="I402" s="69">
        <v>116.02</v>
      </c>
      <c r="J402" s="78">
        <f t="shared" si="9"/>
        <v>232.04</v>
      </c>
    </row>
    <row r="403" spans="1:10" x14ac:dyDescent="0.25">
      <c r="A403" s="2" t="s">
        <v>385</v>
      </c>
      <c r="B403" s="4" t="s">
        <v>818</v>
      </c>
      <c r="C403" s="5">
        <v>396</v>
      </c>
      <c r="D403" s="5">
        <v>1</v>
      </c>
      <c r="E403" s="5" t="s">
        <v>835</v>
      </c>
      <c r="F403" s="81" t="s">
        <v>846</v>
      </c>
      <c r="G403" s="34" t="s">
        <v>857</v>
      </c>
      <c r="H403" s="39" t="s">
        <v>48</v>
      </c>
      <c r="I403" s="69">
        <v>71.37</v>
      </c>
      <c r="J403" s="78">
        <f t="shared" si="9"/>
        <v>71.37</v>
      </c>
    </row>
    <row r="404" spans="1:10" x14ac:dyDescent="0.25">
      <c r="A404" s="2" t="s">
        <v>385</v>
      </c>
      <c r="B404" s="4" t="s">
        <v>818</v>
      </c>
      <c r="C404" s="9">
        <v>397</v>
      </c>
      <c r="D404" s="5">
        <v>2</v>
      </c>
      <c r="E404" s="5" t="s">
        <v>836</v>
      </c>
      <c r="F404" s="81" t="s">
        <v>849</v>
      </c>
      <c r="G404" s="34" t="s">
        <v>858</v>
      </c>
      <c r="H404" s="39" t="s">
        <v>48</v>
      </c>
      <c r="I404" s="69">
        <v>22.1</v>
      </c>
      <c r="J404" s="78">
        <f t="shared" si="9"/>
        <v>44.2</v>
      </c>
    </row>
    <row r="405" spans="1:10" x14ac:dyDescent="0.25">
      <c r="A405" s="2" t="s">
        <v>385</v>
      </c>
      <c r="B405" s="4" t="s">
        <v>818</v>
      </c>
      <c r="C405" s="9">
        <v>398</v>
      </c>
      <c r="D405" s="5">
        <v>1</v>
      </c>
      <c r="E405" s="5" t="s">
        <v>837</v>
      </c>
      <c r="F405" s="81" t="s">
        <v>846</v>
      </c>
      <c r="G405" s="34" t="s">
        <v>859</v>
      </c>
      <c r="H405" s="39" t="s">
        <v>493</v>
      </c>
      <c r="I405" s="69">
        <v>79</v>
      </c>
      <c r="J405" s="78">
        <f t="shared" si="9"/>
        <v>79</v>
      </c>
    </row>
    <row r="406" spans="1:10" x14ac:dyDescent="0.25">
      <c r="A406" s="2" t="s">
        <v>385</v>
      </c>
      <c r="B406" s="4" t="s">
        <v>818</v>
      </c>
      <c r="C406" s="9">
        <v>399</v>
      </c>
      <c r="D406" s="5">
        <v>3</v>
      </c>
      <c r="E406" s="5" t="s">
        <v>838</v>
      </c>
      <c r="F406" s="81" t="s">
        <v>846</v>
      </c>
      <c r="G406" s="34" t="s">
        <v>860</v>
      </c>
      <c r="H406" s="39" t="s">
        <v>48</v>
      </c>
      <c r="I406" s="69">
        <v>175</v>
      </c>
      <c r="J406" s="78">
        <f t="shared" si="9"/>
        <v>525</v>
      </c>
    </row>
    <row r="407" spans="1:10" ht="30" x14ac:dyDescent="0.25">
      <c r="A407" s="2" t="s">
        <v>385</v>
      </c>
      <c r="B407" s="4" t="s">
        <v>818</v>
      </c>
      <c r="C407" s="5">
        <v>400</v>
      </c>
      <c r="D407" s="5">
        <v>1</v>
      </c>
      <c r="E407" s="5" t="s">
        <v>839</v>
      </c>
      <c r="F407" s="81" t="s">
        <v>846</v>
      </c>
      <c r="G407" s="34" t="s">
        <v>861</v>
      </c>
      <c r="H407" s="39" t="s">
        <v>884</v>
      </c>
      <c r="I407" s="69">
        <v>102.66</v>
      </c>
      <c r="J407" s="78">
        <f t="shared" si="9"/>
        <v>102.66</v>
      </c>
    </row>
    <row r="408" spans="1:10" x14ac:dyDescent="0.25">
      <c r="A408" s="2" t="s">
        <v>385</v>
      </c>
      <c r="B408" s="4" t="s">
        <v>818</v>
      </c>
      <c r="C408" s="5">
        <v>401</v>
      </c>
      <c r="D408" s="5">
        <v>4</v>
      </c>
      <c r="E408" s="5" t="s">
        <v>840</v>
      </c>
      <c r="F408" s="81" t="s">
        <v>849</v>
      </c>
      <c r="G408" s="34" t="s">
        <v>862</v>
      </c>
      <c r="H408" s="39" t="s">
        <v>885</v>
      </c>
      <c r="I408" s="69">
        <v>21.81</v>
      </c>
      <c r="J408" s="78">
        <f t="shared" si="9"/>
        <v>87.24</v>
      </c>
    </row>
    <row r="409" spans="1:10" x14ac:dyDescent="0.25">
      <c r="A409" s="2" t="s">
        <v>385</v>
      </c>
      <c r="B409" s="4" t="s">
        <v>818</v>
      </c>
      <c r="C409" s="5">
        <v>402</v>
      </c>
      <c r="D409" s="5">
        <v>1</v>
      </c>
      <c r="E409" s="5" t="s">
        <v>841</v>
      </c>
      <c r="F409" s="81" t="s">
        <v>846</v>
      </c>
      <c r="G409" s="34" t="s">
        <v>863</v>
      </c>
      <c r="H409" s="39" t="s">
        <v>48</v>
      </c>
      <c r="I409" s="69">
        <v>102</v>
      </c>
      <c r="J409" s="78">
        <f t="shared" si="9"/>
        <v>102</v>
      </c>
    </row>
    <row r="410" spans="1:10" x14ac:dyDescent="0.25">
      <c r="A410" s="2" t="s">
        <v>385</v>
      </c>
      <c r="B410" s="4" t="s">
        <v>818</v>
      </c>
      <c r="C410" s="9">
        <v>403</v>
      </c>
      <c r="D410" s="5">
        <v>2</v>
      </c>
      <c r="E410" s="5" t="s">
        <v>842</v>
      </c>
      <c r="F410" s="81" t="s">
        <v>849</v>
      </c>
      <c r="G410" s="34" t="s">
        <v>864</v>
      </c>
      <c r="H410" s="39" t="s">
        <v>48</v>
      </c>
      <c r="I410" s="69">
        <v>14</v>
      </c>
      <c r="J410" s="78">
        <f t="shared" si="9"/>
        <v>28</v>
      </c>
    </row>
    <row r="411" spans="1:10" x14ac:dyDescent="0.25">
      <c r="A411" s="2" t="s">
        <v>385</v>
      </c>
      <c r="B411" s="4" t="s">
        <v>818</v>
      </c>
      <c r="C411" s="9">
        <v>404</v>
      </c>
      <c r="D411" s="5">
        <v>2</v>
      </c>
      <c r="E411" s="5" t="s">
        <v>843</v>
      </c>
      <c r="F411" s="81" t="s">
        <v>849</v>
      </c>
      <c r="G411" s="34" t="s">
        <v>865</v>
      </c>
      <c r="H411" s="39" t="s">
        <v>48</v>
      </c>
      <c r="I411" s="69">
        <v>14</v>
      </c>
      <c r="J411" s="78">
        <f t="shared" si="9"/>
        <v>28</v>
      </c>
    </row>
    <row r="412" spans="1:10" x14ac:dyDescent="0.25">
      <c r="A412" s="2" t="s">
        <v>385</v>
      </c>
      <c r="B412" s="4" t="s">
        <v>818</v>
      </c>
      <c r="C412" s="9">
        <v>405</v>
      </c>
      <c r="D412" s="5">
        <v>1</v>
      </c>
      <c r="E412" s="5" t="s">
        <v>338</v>
      </c>
      <c r="F412" s="81" t="s">
        <v>846</v>
      </c>
      <c r="G412" s="34" t="s">
        <v>866</v>
      </c>
      <c r="H412" s="39" t="s">
        <v>48</v>
      </c>
      <c r="I412" s="69">
        <v>81.55</v>
      </c>
      <c r="J412" s="78">
        <f t="shared" si="9"/>
        <v>81.55</v>
      </c>
    </row>
    <row r="413" spans="1:10" x14ac:dyDescent="0.25">
      <c r="A413" s="2" t="s">
        <v>385</v>
      </c>
      <c r="B413" s="4" t="s">
        <v>818</v>
      </c>
      <c r="C413" s="5">
        <v>406</v>
      </c>
      <c r="D413" s="5">
        <v>1</v>
      </c>
      <c r="E413" s="5" t="s">
        <v>336</v>
      </c>
      <c r="F413" s="81" t="s">
        <v>846</v>
      </c>
      <c r="G413" s="34" t="s">
        <v>867</v>
      </c>
      <c r="H413" s="39" t="s">
        <v>48</v>
      </c>
      <c r="I413" s="69">
        <v>81.55</v>
      </c>
      <c r="J413" s="78">
        <f t="shared" si="9"/>
        <v>81.55</v>
      </c>
    </row>
    <row r="414" spans="1:10" x14ac:dyDescent="0.25">
      <c r="A414" s="2" t="s">
        <v>385</v>
      </c>
      <c r="B414" s="4" t="s">
        <v>818</v>
      </c>
      <c r="C414" s="5">
        <v>407</v>
      </c>
      <c r="D414" s="5">
        <v>3</v>
      </c>
      <c r="E414" s="5" t="s">
        <v>334</v>
      </c>
      <c r="F414" s="81" t="s">
        <v>846</v>
      </c>
      <c r="G414" s="34" t="s">
        <v>868</v>
      </c>
      <c r="H414" s="39" t="s">
        <v>48</v>
      </c>
      <c r="I414" s="69">
        <v>81.55</v>
      </c>
      <c r="J414" s="78">
        <f t="shared" si="9"/>
        <v>244.64999999999998</v>
      </c>
    </row>
    <row r="415" spans="1:10" x14ac:dyDescent="0.25">
      <c r="A415" s="2" t="s">
        <v>385</v>
      </c>
      <c r="B415" s="4" t="s">
        <v>818</v>
      </c>
      <c r="C415" s="5">
        <v>408</v>
      </c>
      <c r="D415" s="5">
        <v>2</v>
      </c>
      <c r="E415" s="5" t="s">
        <v>844</v>
      </c>
      <c r="F415" s="81" t="s">
        <v>846</v>
      </c>
      <c r="G415" s="34" t="s">
        <v>869</v>
      </c>
      <c r="H415" s="39" t="s">
        <v>48</v>
      </c>
      <c r="I415" s="69">
        <v>81.55</v>
      </c>
      <c r="J415" s="78">
        <f t="shared" si="9"/>
        <v>163.1</v>
      </c>
    </row>
    <row r="416" spans="1:10" x14ac:dyDescent="0.25">
      <c r="A416" s="2" t="s">
        <v>385</v>
      </c>
      <c r="B416" s="4" t="s">
        <v>818</v>
      </c>
      <c r="C416" s="9">
        <v>409</v>
      </c>
      <c r="D416" s="5">
        <v>1</v>
      </c>
      <c r="E416" s="5" t="s">
        <v>845</v>
      </c>
      <c r="F416" s="81" t="s">
        <v>850</v>
      </c>
      <c r="G416" s="34" t="s">
        <v>870</v>
      </c>
      <c r="H416" s="39" t="s">
        <v>48</v>
      </c>
      <c r="I416" s="69">
        <v>54.15</v>
      </c>
      <c r="J416" s="78">
        <f t="shared" si="9"/>
        <v>54.15</v>
      </c>
    </row>
    <row r="417" spans="1:10" x14ac:dyDescent="0.25">
      <c r="A417" s="2" t="s">
        <v>385</v>
      </c>
      <c r="B417" s="4" t="s">
        <v>818</v>
      </c>
      <c r="C417" s="9">
        <v>410</v>
      </c>
      <c r="D417" s="5">
        <v>20</v>
      </c>
      <c r="E417" s="5" t="s">
        <v>558</v>
      </c>
      <c r="F417" s="81" t="s">
        <v>851</v>
      </c>
      <c r="G417" s="34" t="s">
        <v>871</v>
      </c>
      <c r="H417" s="39" t="s">
        <v>493</v>
      </c>
      <c r="I417" s="69">
        <v>11</v>
      </c>
      <c r="J417" s="78">
        <f t="shared" si="9"/>
        <v>220</v>
      </c>
    </row>
    <row r="418" spans="1:10" ht="30" x14ac:dyDescent="0.25">
      <c r="A418" s="2" t="s">
        <v>385</v>
      </c>
      <c r="B418" s="4" t="s">
        <v>818</v>
      </c>
      <c r="C418" s="9">
        <v>411</v>
      </c>
      <c r="D418" s="5">
        <v>1</v>
      </c>
      <c r="E418" s="5" t="s">
        <v>819</v>
      </c>
      <c r="F418" s="81" t="s">
        <v>850</v>
      </c>
      <c r="G418" s="34" t="s">
        <v>872</v>
      </c>
      <c r="H418" s="39" t="s">
        <v>685</v>
      </c>
      <c r="I418" s="69">
        <v>26.1</v>
      </c>
      <c r="J418" s="78">
        <f t="shared" si="9"/>
        <v>26.1</v>
      </c>
    </row>
    <row r="419" spans="1:10" ht="30" x14ac:dyDescent="0.25">
      <c r="A419" s="2" t="s">
        <v>385</v>
      </c>
      <c r="B419" s="4" t="s">
        <v>818</v>
      </c>
      <c r="C419" s="5">
        <v>412</v>
      </c>
      <c r="D419" s="5">
        <v>1</v>
      </c>
      <c r="E419" s="5" t="s">
        <v>820</v>
      </c>
      <c r="F419" s="81" t="s">
        <v>850</v>
      </c>
      <c r="G419" s="34" t="s">
        <v>873</v>
      </c>
      <c r="H419" s="39" t="s">
        <v>685</v>
      </c>
      <c r="I419" s="69">
        <v>25.8</v>
      </c>
      <c r="J419" s="78">
        <f t="shared" si="9"/>
        <v>25.8</v>
      </c>
    </row>
    <row r="420" spans="1:10" ht="45" x14ac:dyDescent="0.25">
      <c r="A420" s="2" t="s">
        <v>385</v>
      </c>
      <c r="B420" s="4" t="s">
        <v>818</v>
      </c>
      <c r="C420" s="5">
        <v>413</v>
      </c>
      <c r="D420" s="5">
        <v>2</v>
      </c>
      <c r="E420" s="5" t="s">
        <v>821</v>
      </c>
      <c r="F420" s="81" t="s">
        <v>847</v>
      </c>
      <c r="G420" s="34" t="s">
        <v>874</v>
      </c>
      <c r="H420" s="39" t="s">
        <v>886</v>
      </c>
      <c r="I420" s="69">
        <v>19.88</v>
      </c>
      <c r="J420" s="78">
        <f t="shared" si="9"/>
        <v>39.76</v>
      </c>
    </row>
    <row r="421" spans="1:10" ht="30" x14ac:dyDescent="0.25">
      <c r="A421" s="2" t="s">
        <v>385</v>
      </c>
      <c r="B421" s="4" t="s">
        <v>818</v>
      </c>
      <c r="C421" s="5">
        <v>414</v>
      </c>
      <c r="D421" s="5">
        <v>2</v>
      </c>
      <c r="E421" s="5" t="s">
        <v>822</v>
      </c>
      <c r="F421" s="81" t="s">
        <v>852</v>
      </c>
      <c r="G421" s="34" t="s">
        <v>875</v>
      </c>
      <c r="H421" s="39" t="s">
        <v>493</v>
      </c>
      <c r="I421" s="69">
        <v>42.45</v>
      </c>
      <c r="J421" s="78">
        <f t="shared" si="9"/>
        <v>84.9</v>
      </c>
    </row>
    <row r="422" spans="1:10" x14ac:dyDescent="0.25">
      <c r="A422" s="2" t="s">
        <v>385</v>
      </c>
      <c r="B422" s="4" t="s">
        <v>818</v>
      </c>
      <c r="C422" s="9">
        <v>415</v>
      </c>
      <c r="D422" s="5">
        <v>1</v>
      </c>
      <c r="E422" s="5" t="s">
        <v>823</v>
      </c>
      <c r="F422" s="81" t="s">
        <v>850</v>
      </c>
      <c r="G422" s="34" t="s">
        <v>876</v>
      </c>
      <c r="H422" s="39" t="s">
        <v>48</v>
      </c>
      <c r="I422" s="69">
        <v>22.05</v>
      </c>
      <c r="J422" s="78">
        <f t="shared" si="9"/>
        <v>22.05</v>
      </c>
    </row>
    <row r="423" spans="1:10" x14ac:dyDescent="0.25">
      <c r="A423" s="2" t="s">
        <v>385</v>
      </c>
      <c r="B423" s="4" t="s">
        <v>818</v>
      </c>
      <c r="C423" s="9">
        <v>416</v>
      </c>
      <c r="D423" s="5">
        <v>1</v>
      </c>
      <c r="E423" s="5" t="s">
        <v>824</v>
      </c>
      <c r="F423" s="81" t="s">
        <v>850</v>
      </c>
      <c r="G423" s="34" t="s">
        <v>877</v>
      </c>
      <c r="H423" s="39" t="s">
        <v>48</v>
      </c>
      <c r="I423" s="69">
        <v>22.05</v>
      </c>
      <c r="J423" s="78">
        <f t="shared" si="9"/>
        <v>22.05</v>
      </c>
    </row>
    <row r="424" spans="1:10" x14ac:dyDescent="0.25">
      <c r="A424" s="2" t="s">
        <v>385</v>
      </c>
      <c r="B424" s="4" t="s">
        <v>818</v>
      </c>
      <c r="C424" s="9">
        <v>417</v>
      </c>
      <c r="D424" s="5">
        <v>1</v>
      </c>
      <c r="E424" s="5" t="s">
        <v>825</v>
      </c>
      <c r="F424" s="81" t="s">
        <v>850</v>
      </c>
      <c r="G424" s="34" t="s">
        <v>878</v>
      </c>
      <c r="H424" s="39" t="s">
        <v>48</v>
      </c>
      <c r="I424" s="69">
        <v>22.05</v>
      </c>
      <c r="J424" s="78">
        <f t="shared" si="9"/>
        <v>22.05</v>
      </c>
    </row>
    <row r="425" spans="1:10" x14ac:dyDescent="0.25">
      <c r="A425" s="2" t="s">
        <v>385</v>
      </c>
      <c r="B425" s="4" t="s">
        <v>818</v>
      </c>
      <c r="C425" s="5">
        <v>418</v>
      </c>
      <c r="D425" s="5">
        <v>1</v>
      </c>
      <c r="E425" s="5" t="s">
        <v>826</v>
      </c>
      <c r="F425" s="81" t="s">
        <v>850</v>
      </c>
      <c r="G425" s="34" t="s">
        <v>879</v>
      </c>
      <c r="H425" s="39" t="s">
        <v>21</v>
      </c>
      <c r="I425" s="69">
        <v>46.92</v>
      </c>
      <c r="J425" s="78">
        <f t="shared" si="9"/>
        <v>46.92</v>
      </c>
    </row>
    <row r="426" spans="1:10" x14ac:dyDescent="0.25">
      <c r="A426" s="2" t="s">
        <v>385</v>
      </c>
      <c r="B426" s="4" t="s">
        <v>818</v>
      </c>
      <c r="C426" s="5">
        <v>419</v>
      </c>
      <c r="D426" s="5">
        <v>1</v>
      </c>
      <c r="E426" s="5" t="s">
        <v>827</v>
      </c>
      <c r="F426" s="81" t="s">
        <v>846</v>
      </c>
      <c r="G426" s="34" t="s">
        <v>880</v>
      </c>
      <c r="H426" s="39" t="s">
        <v>48</v>
      </c>
      <c r="I426" s="69">
        <v>133.38</v>
      </c>
      <c r="J426" s="78">
        <f t="shared" si="9"/>
        <v>133.38</v>
      </c>
    </row>
    <row r="427" spans="1:10" x14ac:dyDescent="0.25">
      <c r="A427" s="2" t="s">
        <v>385</v>
      </c>
      <c r="B427" s="4" t="s">
        <v>818</v>
      </c>
      <c r="C427" s="5">
        <v>420</v>
      </c>
      <c r="D427" s="5">
        <v>1</v>
      </c>
      <c r="E427" s="5" t="s">
        <v>828</v>
      </c>
      <c r="F427" s="81" t="s">
        <v>846</v>
      </c>
      <c r="G427" s="34" t="s">
        <v>881</v>
      </c>
      <c r="H427" s="39" t="s">
        <v>48</v>
      </c>
      <c r="I427" s="69">
        <v>145.4</v>
      </c>
      <c r="J427" s="78">
        <f t="shared" si="9"/>
        <v>145.4</v>
      </c>
    </row>
    <row r="428" spans="1:10" x14ac:dyDescent="0.25">
      <c r="A428" s="2" t="s">
        <v>385</v>
      </c>
      <c r="B428" s="4" t="s">
        <v>818</v>
      </c>
      <c r="C428" s="9">
        <v>421</v>
      </c>
      <c r="D428" s="5">
        <v>1</v>
      </c>
      <c r="E428" s="5" t="s">
        <v>829</v>
      </c>
      <c r="F428" s="81" t="s">
        <v>847</v>
      </c>
      <c r="G428" s="34" t="s">
        <v>882</v>
      </c>
      <c r="H428" s="39" t="s">
        <v>884</v>
      </c>
      <c r="I428" s="69">
        <v>694.09</v>
      </c>
      <c r="J428" s="78">
        <f t="shared" si="9"/>
        <v>694.09</v>
      </c>
    </row>
    <row r="429" spans="1:10" ht="30" x14ac:dyDescent="0.25">
      <c r="A429" s="2" t="s">
        <v>385</v>
      </c>
      <c r="B429" s="4" t="s">
        <v>818</v>
      </c>
      <c r="C429" s="9">
        <v>422</v>
      </c>
      <c r="D429" s="5">
        <v>2</v>
      </c>
      <c r="E429" s="5" t="s">
        <v>830</v>
      </c>
      <c r="F429" s="81" t="s">
        <v>846</v>
      </c>
      <c r="G429" s="34" t="s">
        <v>883</v>
      </c>
      <c r="H429" s="39" t="s">
        <v>649</v>
      </c>
      <c r="I429" s="69">
        <v>80</v>
      </c>
      <c r="J429" s="78">
        <f t="shared" si="9"/>
        <v>160</v>
      </c>
    </row>
    <row r="430" spans="1:10" x14ac:dyDescent="0.25">
      <c r="A430" s="4" t="s">
        <v>385</v>
      </c>
      <c r="B430" s="4" t="s">
        <v>887</v>
      </c>
      <c r="C430" s="5">
        <v>423</v>
      </c>
      <c r="D430" s="9">
        <v>11</v>
      </c>
      <c r="E430" s="5" t="s">
        <v>888</v>
      </c>
      <c r="F430" s="84" t="s">
        <v>25</v>
      </c>
      <c r="G430" s="34" t="s">
        <v>891</v>
      </c>
      <c r="H430" s="39"/>
      <c r="I430" s="69">
        <v>46.25</v>
      </c>
      <c r="J430" s="78">
        <f t="shared" si="9"/>
        <v>508.75</v>
      </c>
    </row>
    <row r="431" spans="1:10" x14ac:dyDescent="0.25">
      <c r="A431" s="4" t="s">
        <v>385</v>
      </c>
      <c r="B431" s="4" t="s">
        <v>887</v>
      </c>
      <c r="C431" s="9">
        <v>424</v>
      </c>
      <c r="D431" s="9">
        <v>11</v>
      </c>
      <c r="E431" s="5" t="s">
        <v>889</v>
      </c>
      <c r="F431" s="84" t="s">
        <v>25</v>
      </c>
      <c r="G431" s="34" t="s">
        <v>892</v>
      </c>
      <c r="H431" s="39"/>
      <c r="I431" s="69">
        <v>65.5</v>
      </c>
      <c r="J431" s="78">
        <f t="shared" si="9"/>
        <v>720.5</v>
      </c>
    </row>
    <row r="432" spans="1:10" x14ac:dyDescent="0.25">
      <c r="A432" s="4" t="s">
        <v>385</v>
      </c>
      <c r="B432" s="4" t="s">
        <v>887</v>
      </c>
      <c r="C432" s="9">
        <v>425</v>
      </c>
      <c r="D432" s="9">
        <v>11</v>
      </c>
      <c r="E432" s="5" t="s">
        <v>890</v>
      </c>
      <c r="F432" s="84" t="s">
        <v>25</v>
      </c>
      <c r="G432" s="34" t="s">
        <v>893</v>
      </c>
      <c r="H432" s="39"/>
      <c r="I432" s="69">
        <v>48</v>
      </c>
      <c r="J432" s="78">
        <f t="shared" si="9"/>
        <v>528</v>
      </c>
    </row>
    <row r="433" spans="1:10" ht="30" x14ac:dyDescent="0.25">
      <c r="A433" s="2" t="s">
        <v>385</v>
      </c>
      <c r="B433" s="4" t="s">
        <v>1122</v>
      </c>
      <c r="C433" s="9">
        <v>426</v>
      </c>
      <c r="D433" s="5">
        <v>10</v>
      </c>
      <c r="E433" s="5">
        <v>3120070</v>
      </c>
      <c r="F433" s="81" t="s">
        <v>445</v>
      </c>
      <c r="G433" s="34" t="s">
        <v>894</v>
      </c>
      <c r="H433" s="39" t="s">
        <v>895</v>
      </c>
      <c r="I433" s="69">
        <v>45.22</v>
      </c>
      <c r="J433" s="78">
        <f t="shared" si="9"/>
        <v>452.2</v>
      </c>
    </row>
    <row r="434" spans="1:10" ht="30" x14ac:dyDescent="0.25">
      <c r="A434" s="2" t="s">
        <v>385</v>
      </c>
      <c r="B434" s="4" t="s">
        <v>1122</v>
      </c>
      <c r="C434" s="5">
        <v>427</v>
      </c>
      <c r="D434" s="5">
        <v>3</v>
      </c>
      <c r="E434" s="5" t="s">
        <v>896</v>
      </c>
      <c r="F434" s="81" t="s">
        <v>194</v>
      </c>
      <c r="G434" s="34" t="s">
        <v>897</v>
      </c>
      <c r="H434" s="39" t="s">
        <v>742</v>
      </c>
      <c r="I434" s="69">
        <v>59.51</v>
      </c>
      <c r="J434" s="78">
        <f t="shared" si="9"/>
        <v>178.53</v>
      </c>
    </row>
    <row r="435" spans="1:10" ht="45" x14ac:dyDescent="0.25">
      <c r="A435" s="2" t="s">
        <v>385</v>
      </c>
      <c r="B435" s="4" t="s">
        <v>1122</v>
      </c>
      <c r="C435" s="9">
        <v>428</v>
      </c>
      <c r="D435" s="5">
        <v>2</v>
      </c>
      <c r="E435" s="5" t="s">
        <v>898</v>
      </c>
      <c r="F435" s="81" t="s">
        <v>512</v>
      </c>
      <c r="G435" s="34" t="s">
        <v>899</v>
      </c>
      <c r="H435" s="39" t="s">
        <v>900</v>
      </c>
      <c r="I435" s="69">
        <v>368.12</v>
      </c>
      <c r="J435" s="78">
        <f t="shared" si="9"/>
        <v>736.24</v>
      </c>
    </row>
    <row r="436" spans="1:10" ht="45" x14ac:dyDescent="0.25">
      <c r="A436" s="4" t="s">
        <v>385</v>
      </c>
      <c r="B436" s="4" t="s">
        <v>1122</v>
      </c>
      <c r="C436" s="9">
        <v>429</v>
      </c>
      <c r="D436" s="5">
        <v>4</v>
      </c>
      <c r="E436" s="5" t="s">
        <v>901</v>
      </c>
      <c r="F436" s="81" t="s">
        <v>512</v>
      </c>
      <c r="G436" s="34" t="s">
        <v>902</v>
      </c>
      <c r="H436" s="39" t="s">
        <v>900</v>
      </c>
      <c r="I436" s="69">
        <v>265.74</v>
      </c>
      <c r="J436" s="78">
        <f t="shared" si="9"/>
        <v>1062.96</v>
      </c>
    </row>
    <row r="437" spans="1:10" x14ac:dyDescent="0.25">
      <c r="A437" s="4" t="s">
        <v>385</v>
      </c>
      <c r="B437" s="4" t="s">
        <v>1122</v>
      </c>
      <c r="C437" s="9">
        <v>430</v>
      </c>
      <c r="D437" s="5">
        <v>2</v>
      </c>
      <c r="E437" s="5" t="s">
        <v>903</v>
      </c>
      <c r="F437" s="81" t="s">
        <v>512</v>
      </c>
      <c r="G437" s="34" t="s">
        <v>904</v>
      </c>
      <c r="H437" s="39" t="s">
        <v>21</v>
      </c>
      <c r="I437" s="69">
        <v>517.66999999999996</v>
      </c>
      <c r="J437" s="78">
        <f t="shared" si="9"/>
        <v>1035.3399999999999</v>
      </c>
    </row>
    <row r="438" spans="1:10" ht="30" x14ac:dyDescent="0.25">
      <c r="A438" s="4" t="s">
        <v>385</v>
      </c>
      <c r="B438" s="4" t="s">
        <v>1122</v>
      </c>
      <c r="C438" s="5">
        <v>431</v>
      </c>
      <c r="D438" s="5">
        <v>8</v>
      </c>
      <c r="E438" s="5" t="s">
        <v>905</v>
      </c>
      <c r="F438" s="81" t="s">
        <v>33</v>
      </c>
      <c r="G438" s="34" t="s">
        <v>906</v>
      </c>
      <c r="H438" s="39" t="s">
        <v>48</v>
      </c>
      <c r="I438" s="69">
        <v>340.95</v>
      </c>
      <c r="J438" s="78">
        <f t="shared" si="9"/>
        <v>2727.6</v>
      </c>
    </row>
    <row r="439" spans="1:10" x14ac:dyDescent="0.25">
      <c r="A439" s="2" t="s">
        <v>385</v>
      </c>
      <c r="B439" s="4" t="s">
        <v>1122</v>
      </c>
      <c r="C439" s="9">
        <v>432</v>
      </c>
      <c r="D439" s="5">
        <v>1</v>
      </c>
      <c r="E439" s="5" t="s">
        <v>907</v>
      </c>
      <c r="F439" s="81" t="s">
        <v>445</v>
      </c>
      <c r="G439" s="34" t="s">
        <v>908</v>
      </c>
      <c r="H439" s="39" t="s">
        <v>48</v>
      </c>
      <c r="I439" s="69">
        <v>165.65</v>
      </c>
      <c r="J439" s="78">
        <f t="shared" si="9"/>
        <v>165.65</v>
      </c>
    </row>
    <row r="440" spans="1:10" ht="30" x14ac:dyDescent="0.25">
      <c r="A440" s="2" t="s">
        <v>385</v>
      </c>
      <c r="B440" s="4" t="s">
        <v>1122</v>
      </c>
      <c r="C440" s="9">
        <v>433</v>
      </c>
      <c r="D440" s="5">
        <v>2</v>
      </c>
      <c r="E440" s="5" t="s">
        <v>909</v>
      </c>
      <c r="F440" s="81" t="s">
        <v>512</v>
      </c>
      <c r="G440" s="34" t="s">
        <v>910</v>
      </c>
      <c r="H440" s="39" t="s">
        <v>48</v>
      </c>
      <c r="I440" s="69">
        <v>415.75</v>
      </c>
      <c r="J440" s="78">
        <f t="shared" si="9"/>
        <v>831.5</v>
      </c>
    </row>
    <row r="441" spans="1:10" x14ac:dyDescent="0.25">
      <c r="A441" s="2" t="s">
        <v>385</v>
      </c>
      <c r="B441" s="4" t="s">
        <v>1122</v>
      </c>
      <c r="C441" s="9">
        <v>434</v>
      </c>
      <c r="D441" s="5">
        <v>5</v>
      </c>
      <c r="E441" s="5" t="s">
        <v>911</v>
      </c>
      <c r="F441" s="81" t="s">
        <v>445</v>
      </c>
      <c r="G441" s="34" t="s">
        <v>912</v>
      </c>
      <c r="H441" s="39" t="s">
        <v>48</v>
      </c>
      <c r="I441" s="69">
        <v>29.57</v>
      </c>
      <c r="J441" s="78">
        <f t="shared" ref="J441:J504" si="10">I441*D441</f>
        <v>147.85</v>
      </c>
    </row>
    <row r="442" spans="1:10" x14ac:dyDescent="0.25">
      <c r="A442" s="4" t="s">
        <v>385</v>
      </c>
      <c r="B442" s="4" t="s">
        <v>1122</v>
      </c>
      <c r="C442" s="5">
        <v>435</v>
      </c>
      <c r="D442" s="5">
        <v>1</v>
      </c>
      <c r="E442" s="5" t="s">
        <v>913</v>
      </c>
      <c r="F442" s="81" t="s">
        <v>445</v>
      </c>
      <c r="G442" s="34" t="s">
        <v>914</v>
      </c>
      <c r="H442" s="39" t="s">
        <v>48</v>
      </c>
      <c r="I442" s="69">
        <v>165.65</v>
      </c>
      <c r="J442" s="78">
        <f t="shared" si="10"/>
        <v>165.65</v>
      </c>
    </row>
    <row r="443" spans="1:10" ht="45" x14ac:dyDescent="0.25">
      <c r="A443" s="4" t="s">
        <v>385</v>
      </c>
      <c r="B443" s="4" t="s">
        <v>1122</v>
      </c>
      <c r="C443" s="9">
        <v>436</v>
      </c>
      <c r="D443" s="5">
        <v>2</v>
      </c>
      <c r="E443" s="5" t="s">
        <v>915</v>
      </c>
      <c r="F443" s="81" t="s">
        <v>512</v>
      </c>
      <c r="G443" s="34" t="s">
        <v>916</v>
      </c>
      <c r="H443" s="39" t="s">
        <v>900</v>
      </c>
      <c r="I443" s="69">
        <v>328.23</v>
      </c>
      <c r="J443" s="78">
        <f t="shared" si="10"/>
        <v>656.46</v>
      </c>
    </row>
    <row r="444" spans="1:10" ht="30" x14ac:dyDescent="0.25">
      <c r="A444" s="4" t="s">
        <v>385</v>
      </c>
      <c r="B444" s="4" t="s">
        <v>1122</v>
      </c>
      <c r="C444" s="9">
        <v>437</v>
      </c>
      <c r="D444" s="5">
        <v>2</v>
      </c>
      <c r="E444" s="5" t="s">
        <v>917</v>
      </c>
      <c r="F444" s="81" t="s">
        <v>512</v>
      </c>
      <c r="G444" s="34" t="s">
        <v>918</v>
      </c>
      <c r="H444" s="39" t="s">
        <v>742</v>
      </c>
      <c r="I444" s="69">
        <v>57.11</v>
      </c>
      <c r="J444" s="78">
        <f t="shared" si="10"/>
        <v>114.22</v>
      </c>
    </row>
    <row r="445" spans="1:10" x14ac:dyDescent="0.25">
      <c r="A445" s="2" t="s">
        <v>385</v>
      </c>
      <c r="B445" s="4" t="s">
        <v>1122</v>
      </c>
      <c r="C445" s="9">
        <v>438</v>
      </c>
      <c r="D445" s="5">
        <v>5</v>
      </c>
      <c r="E445" s="5" t="s">
        <v>919</v>
      </c>
      <c r="F445" s="81" t="s">
        <v>19</v>
      </c>
      <c r="G445" s="34" t="s">
        <v>920</v>
      </c>
      <c r="H445" s="39" t="s">
        <v>921</v>
      </c>
      <c r="I445" s="69">
        <v>58.82</v>
      </c>
      <c r="J445" s="78">
        <f t="shared" si="10"/>
        <v>294.10000000000002</v>
      </c>
    </row>
    <row r="446" spans="1:10" ht="30" x14ac:dyDescent="0.25">
      <c r="A446" s="2" t="s">
        <v>385</v>
      </c>
      <c r="B446" s="4" t="s">
        <v>1122</v>
      </c>
      <c r="C446" s="5">
        <v>439</v>
      </c>
      <c r="D446" s="5">
        <v>1</v>
      </c>
      <c r="E446" s="5" t="s">
        <v>922</v>
      </c>
      <c r="F446" s="81" t="s">
        <v>33</v>
      </c>
      <c r="G446" s="34" t="s">
        <v>923</v>
      </c>
      <c r="H446" s="39" t="s">
        <v>924</v>
      </c>
      <c r="I446" s="69">
        <v>1528.86</v>
      </c>
      <c r="J446" s="78">
        <f t="shared" si="10"/>
        <v>1528.86</v>
      </c>
    </row>
    <row r="447" spans="1:10" x14ac:dyDescent="0.25">
      <c r="A447" s="2" t="s">
        <v>385</v>
      </c>
      <c r="B447" s="4" t="s">
        <v>1122</v>
      </c>
      <c r="C447" s="9">
        <v>440</v>
      </c>
      <c r="D447" s="5">
        <v>10</v>
      </c>
      <c r="E447" s="5" t="s">
        <v>925</v>
      </c>
      <c r="F447" s="81" t="s">
        <v>194</v>
      </c>
      <c r="G447" s="34" t="s">
        <v>926</v>
      </c>
      <c r="H447" s="39" t="s">
        <v>48</v>
      </c>
      <c r="I447" s="69">
        <v>24.65</v>
      </c>
      <c r="J447" s="78">
        <f t="shared" si="10"/>
        <v>246.5</v>
      </c>
    </row>
    <row r="448" spans="1:10" ht="45" x14ac:dyDescent="0.25">
      <c r="A448" s="4" t="s">
        <v>385</v>
      </c>
      <c r="B448" s="4" t="s">
        <v>1122</v>
      </c>
      <c r="C448" s="9">
        <v>441</v>
      </c>
      <c r="D448" s="5">
        <v>1</v>
      </c>
      <c r="E448" s="5" t="s">
        <v>927</v>
      </c>
      <c r="F448" s="81" t="s">
        <v>512</v>
      </c>
      <c r="G448" s="34" t="s">
        <v>928</v>
      </c>
      <c r="H448" s="39" t="s">
        <v>900</v>
      </c>
      <c r="I448" s="69">
        <v>182.93</v>
      </c>
      <c r="J448" s="78">
        <f t="shared" si="10"/>
        <v>182.93</v>
      </c>
    </row>
    <row r="449" spans="1:10" ht="30" x14ac:dyDescent="0.25">
      <c r="A449" s="4" t="s">
        <v>385</v>
      </c>
      <c r="B449" s="4" t="s">
        <v>1122</v>
      </c>
      <c r="C449" s="9">
        <v>442</v>
      </c>
      <c r="D449" s="5">
        <v>1</v>
      </c>
      <c r="E449" s="5" t="s">
        <v>929</v>
      </c>
      <c r="F449" s="81" t="s">
        <v>445</v>
      </c>
      <c r="G449" s="34" t="s">
        <v>930</v>
      </c>
      <c r="H449" s="39" t="s">
        <v>931</v>
      </c>
      <c r="I449" s="69">
        <v>60</v>
      </c>
      <c r="J449" s="78">
        <f t="shared" si="10"/>
        <v>60</v>
      </c>
    </row>
    <row r="450" spans="1:10" ht="45" x14ac:dyDescent="0.25">
      <c r="A450" s="4" t="s">
        <v>385</v>
      </c>
      <c r="B450" s="4" t="s">
        <v>1122</v>
      </c>
      <c r="C450" s="5">
        <v>443</v>
      </c>
      <c r="D450" s="5">
        <v>1</v>
      </c>
      <c r="E450" s="5" t="s">
        <v>932</v>
      </c>
      <c r="F450" s="81" t="s">
        <v>512</v>
      </c>
      <c r="G450" s="34" t="s">
        <v>933</v>
      </c>
      <c r="H450" s="39" t="s">
        <v>900</v>
      </c>
      <c r="I450" s="69">
        <v>297.33999999999997</v>
      </c>
      <c r="J450" s="78">
        <f t="shared" si="10"/>
        <v>297.33999999999997</v>
      </c>
    </row>
    <row r="451" spans="1:10" ht="30" x14ac:dyDescent="0.25">
      <c r="A451" s="2" t="s">
        <v>385</v>
      </c>
      <c r="B451" s="4" t="s">
        <v>1122</v>
      </c>
      <c r="C451" s="9">
        <v>444</v>
      </c>
      <c r="D451" s="5">
        <v>20</v>
      </c>
      <c r="E451" s="5" t="s">
        <v>934</v>
      </c>
      <c r="F451" s="81" t="s">
        <v>28</v>
      </c>
      <c r="G451" s="34" t="s">
        <v>935</v>
      </c>
      <c r="H451" s="39" t="s">
        <v>936</v>
      </c>
      <c r="I451" s="69">
        <v>22.57</v>
      </c>
      <c r="J451" s="78">
        <f t="shared" si="10"/>
        <v>451.4</v>
      </c>
    </row>
    <row r="452" spans="1:10" ht="45" x14ac:dyDescent="0.25">
      <c r="A452" s="2" t="s">
        <v>385</v>
      </c>
      <c r="B452" s="4" t="s">
        <v>1122</v>
      </c>
      <c r="C452" s="9">
        <v>445</v>
      </c>
      <c r="D452" s="5">
        <v>2</v>
      </c>
      <c r="E452" s="5" t="s">
        <v>937</v>
      </c>
      <c r="F452" s="81" t="s">
        <v>512</v>
      </c>
      <c r="G452" s="34" t="s">
        <v>938</v>
      </c>
      <c r="H452" s="39" t="s">
        <v>900</v>
      </c>
      <c r="I452" s="69">
        <v>205.41</v>
      </c>
      <c r="J452" s="78">
        <f t="shared" si="10"/>
        <v>410.82</v>
      </c>
    </row>
    <row r="453" spans="1:10" x14ac:dyDescent="0.25">
      <c r="A453" s="2" t="s">
        <v>385</v>
      </c>
      <c r="B453" s="4" t="s">
        <v>1122</v>
      </c>
      <c r="C453" s="9">
        <v>446</v>
      </c>
      <c r="D453" s="5">
        <v>10</v>
      </c>
      <c r="E453" s="5" t="s">
        <v>939</v>
      </c>
      <c r="F453" s="81" t="s">
        <v>194</v>
      </c>
      <c r="G453" s="34" t="s">
        <v>940</v>
      </c>
      <c r="H453" s="39" t="s">
        <v>921</v>
      </c>
      <c r="I453" s="69">
        <v>9.2100000000000009</v>
      </c>
      <c r="J453" s="78">
        <f t="shared" si="10"/>
        <v>92.100000000000009</v>
      </c>
    </row>
    <row r="454" spans="1:10" ht="45" x14ac:dyDescent="0.25">
      <c r="A454" s="4" t="s">
        <v>385</v>
      </c>
      <c r="B454" s="4" t="s">
        <v>1122</v>
      </c>
      <c r="C454" s="5">
        <v>447</v>
      </c>
      <c r="D454" s="5">
        <v>2</v>
      </c>
      <c r="E454" s="5" t="s">
        <v>941</v>
      </c>
      <c r="F454" s="81" t="s">
        <v>512</v>
      </c>
      <c r="G454" s="34" t="s">
        <v>942</v>
      </c>
      <c r="H454" s="39" t="s">
        <v>900</v>
      </c>
      <c r="I454" s="69">
        <v>333.91</v>
      </c>
      <c r="J454" s="78">
        <f t="shared" si="10"/>
        <v>667.82</v>
      </c>
    </row>
    <row r="455" spans="1:10" x14ac:dyDescent="0.25">
      <c r="A455" s="4" t="s">
        <v>385</v>
      </c>
      <c r="B455" s="4" t="s">
        <v>1122</v>
      </c>
      <c r="C455" s="9">
        <v>448</v>
      </c>
      <c r="D455" s="5">
        <v>6</v>
      </c>
      <c r="E455" s="5" t="s">
        <v>943</v>
      </c>
      <c r="F455" s="81" t="s">
        <v>194</v>
      </c>
      <c r="G455" s="34" t="s">
        <v>944</v>
      </c>
      <c r="H455" s="39" t="s">
        <v>48</v>
      </c>
      <c r="I455" s="69">
        <v>14.54</v>
      </c>
      <c r="J455" s="78">
        <f t="shared" si="10"/>
        <v>87.24</v>
      </c>
    </row>
    <row r="456" spans="1:10" x14ac:dyDescent="0.25">
      <c r="A456" s="4" t="s">
        <v>385</v>
      </c>
      <c r="B456" s="4" t="s">
        <v>1122</v>
      </c>
      <c r="C456" s="9">
        <v>449</v>
      </c>
      <c r="D456" s="5">
        <v>2</v>
      </c>
      <c r="E456" s="5" t="s">
        <v>945</v>
      </c>
      <c r="F456" s="81" t="s">
        <v>194</v>
      </c>
      <c r="G456" s="34" t="s">
        <v>946</v>
      </c>
      <c r="H456" s="39" t="s">
        <v>947</v>
      </c>
      <c r="I456" s="69">
        <v>114.48</v>
      </c>
      <c r="J456" s="78">
        <f t="shared" si="10"/>
        <v>228.96</v>
      </c>
    </row>
    <row r="457" spans="1:10" x14ac:dyDescent="0.25">
      <c r="A457" s="2" t="s">
        <v>385</v>
      </c>
      <c r="B457" s="4" t="s">
        <v>1122</v>
      </c>
      <c r="C457" s="9">
        <v>450</v>
      </c>
      <c r="D457" s="5">
        <v>2</v>
      </c>
      <c r="E457" s="5" t="s">
        <v>948</v>
      </c>
      <c r="F457" s="81" t="s">
        <v>445</v>
      </c>
      <c r="G457" s="34" t="s">
        <v>949</v>
      </c>
      <c r="H457" s="39" t="s">
        <v>48</v>
      </c>
      <c r="I457" s="69">
        <v>324.83999999999997</v>
      </c>
      <c r="J457" s="78">
        <f t="shared" si="10"/>
        <v>649.67999999999995</v>
      </c>
    </row>
    <row r="458" spans="1:10" ht="45" x14ac:dyDescent="0.25">
      <c r="A458" s="2" t="s">
        <v>385</v>
      </c>
      <c r="B458" s="4" t="s">
        <v>1122</v>
      </c>
      <c r="C458" s="5">
        <v>451</v>
      </c>
      <c r="D458" s="5">
        <v>1</v>
      </c>
      <c r="E458" s="5" t="s">
        <v>950</v>
      </c>
      <c r="F458" s="81" t="s">
        <v>512</v>
      </c>
      <c r="G458" s="34" t="s">
        <v>951</v>
      </c>
      <c r="H458" s="39" t="s">
        <v>900</v>
      </c>
      <c r="I458" s="69">
        <v>202.18</v>
      </c>
      <c r="J458" s="78">
        <f t="shared" si="10"/>
        <v>202.18</v>
      </c>
    </row>
    <row r="459" spans="1:10" ht="30" x14ac:dyDescent="0.25">
      <c r="A459" s="2" t="s">
        <v>385</v>
      </c>
      <c r="B459" s="4" t="s">
        <v>1122</v>
      </c>
      <c r="C459" s="9">
        <v>452</v>
      </c>
      <c r="D459" s="5">
        <v>2</v>
      </c>
      <c r="E459" s="5" t="s">
        <v>952</v>
      </c>
      <c r="F459" s="81" t="s">
        <v>194</v>
      </c>
      <c r="G459" s="34" t="s">
        <v>953</v>
      </c>
      <c r="H459" s="39" t="s">
        <v>48</v>
      </c>
      <c r="I459" s="69">
        <v>40.659999999999997</v>
      </c>
      <c r="J459" s="78">
        <f t="shared" si="10"/>
        <v>81.319999999999993</v>
      </c>
    </row>
    <row r="460" spans="1:10" ht="30" x14ac:dyDescent="0.25">
      <c r="A460" s="4" t="s">
        <v>385</v>
      </c>
      <c r="B460" s="4" t="s">
        <v>1122</v>
      </c>
      <c r="C460" s="9">
        <v>453</v>
      </c>
      <c r="D460" s="5">
        <v>1</v>
      </c>
      <c r="E460" s="5" t="s">
        <v>954</v>
      </c>
      <c r="F460" s="81" t="s">
        <v>955</v>
      </c>
      <c r="G460" s="34" t="s">
        <v>956</v>
      </c>
      <c r="H460" s="39" t="s">
        <v>48</v>
      </c>
      <c r="I460" s="69">
        <v>40.659999999999997</v>
      </c>
      <c r="J460" s="78">
        <f t="shared" si="10"/>
        <v>40.659999999999997</v>
      </c>
    </row>
    <row r="461" spans="1:10" ht="30" x14ac:dyDescent="0.25">
      <c r="A461" s="4" t="s">
        <v>385</v>
      </c>
      <c r="B461" s="4" t="s">
        <v>1122</v>
      </c>
      <c r="C461" s="9">
        <v>454</v>
      </c>
      <c r="D461" s="5">
        <v>2</v>
      </c>
      <c r="E461" s="5" t="s">
        <v>957</v>
      </c>
      <c r="F461" s="81" t="s">
        <v>194</v>
      </c>
      <c r="G461" s="34" t="s">
        <v>958</v>
      </c>
      <c r="H461" s="39" t="s">
        <v>48</v>
      </c>
      <c r="I461" s="69">
        <v>40.659999999999997</v>
      </c>
      <c r="J461" s="78">
        <f t="shared" si="10"/>
        <v>81.319999999999993</v>
      </c>
    </row>
    <row r="462" spans="1:10" x14ac:dyDescent="0.25">
      <c r="A462" s="4" t="s">
        <v>385</v>
      </c>
      <c r="B462" s="4" t="s">
        <v>1122</v>
      </c>
      <c r="C462" s="5">
        <v>455</v>
      </c>
      <c r="D462" s="5">
        <v>6</v>
      </c>
      <c r="E462" s="5" t="s">
        <v>959</v>
      </c>
      <c r="F462" s="81" t="s">
        <v>194</v>
      </c>
      <c r="G462" s="34" t="s">
        <v>960</v>
      </c>
      <c r="H462" s="39" t="s">
        <v>961</v>
      </c>
      <c r="I462" s="69">
        <v>60.57</v>
      </c>
      <c r="J462" s="78">
        <f t="shared" si="10"/>
        <v>363.42</v>
      </c>
    </row>
    <row r="463" spans="1:10" ht="30" x14ac:dyDescent="0.25">
      <c r="A463" s="2" t="s">
        <v>385</v>
      </c>
      <c r="B463" s="4" t="s">
        <v>1122</v>
      </c>
      <c r="C463" s="9">
        <v>456</v>
      </c>
      <c r="D463" s="5">
        <v>3</v>
      </c>
      <c r="E463" s="5" t="s">
        <v>962</v>
      </c>
      <c r="F463" s="81" t="s">
        <v>963</v>
      </c>
      <c r="G463" s="34" t="s">
        <v>964</v>
      </c>
      <c r="H463" s="39" t="s">
        <v>965</v>
      </c>
      <c r="I463" s="69">
        <v>136.91999999999999</v>
      </c>
      <c r="J463" s="78">
        <f t="shared" si="10"/>
        <v>410.76</v>
      </c>
    </row>
    <row r="464" spans="1:10" ht="30" x14ac:dyDescent="0.25">
      <c r="A464" s="2" t="s">
        <v>385</v>
      </c>
      <c r="B464" s="4" t="s">
        <v>1122</v>
      </c>
      <c r="C464" s="9">
        <v>457</v>
      </c>
      <c r="D464" s="5">
        <v>3</v>
      </c>
      <c r="E464" s="5" t="s">
        <v>966</v>
      </c>
      <c r="F464" s="81" t="s">
        <v>445</v>
      </c>
      <c r="G464" s="34" t="s">
        <v>967</v>
      </c>
      <c r="H464" s="39" t="s">
        <v>48</v>
      </c>
      <c r="I464" s="69">
        <v>132.88999999999999</v>
      </c>
      <c r="J464" s="78">
        <f t="shared" si="10"/>
        <v>398.66999999999996</v>
      </c>
    </row>
    <row r="465" spans="1:10" ht="30" x14ac:dyDescent="0.25">
      <c r="A465" s="2" t="s">
        <v>385</v>
      </c>
      <c r="B465" s="4" t="s">
        <v>1122</v>
      </c>
      <c r="C465" s="9">
        <v>458</v>
      </c>
      <c r="D465" s="5">
        <v>2</v>
      </c>
      <c r="E465" s="5" t="s">
        <v>968</v>
      </c>
      <c r="F465" s="81" t="s">
        <v>445</v>
      </c>
      <c r="G465" s="34" t="s">
        <v>969</v>
      </c>
      <c r="H465" s="39" t="s">
        <v>48</v>
      </c>
      <c r="I465" s="69">
        <v>29.67</v>
      </c>
      <c r="J465" s="78">
        <f t="shared" si="10"/>
        <v>59.34</v>
      </c>
    </row>
    <row r="466" spans="1:10" ht="30" x14ac:dyDescent="0.25">
      <c r="A466" s="4" t="s">
        <v>385</v>
      </c>
      <c r="B466" s="4" t="s">
        <v>1122</v>
      </c>
      <c r="C466" s="5">
        <v>459</v>
      </c>
      <c r="D466" s="5">
        <v>3</v>
      </c>
      <c r="E466" s="5" t="s">
        <v>970</v>
      </c>
      <c r="F466" s="81" t="s">
        <v>194</v>
      </c>
      <c r="G466" s="34" t="s">
        <v>971</v>
      </c>
      <c r="H466" s="39" t="s">
        <v>961</v>
      </c>
      <c r="I466" s="69">
        <v>184.86</v>
      </c>
      <c r="J466" s="78">
        <f t="shared" si="10"/>
        <v>554.58000000000004</v>
      </c>
    </row>
    <row r="467" spans="1:10" x14ac:dyDescent="0.25">
      <c r="A467" s="4" t="s">
        <v>385</v>
      </c>
      <c r="B467" s="4" t="s">
        <v>1122</v>
      </c>
      <c r="C467" s="9">
        <v>460</v>
      </c>
      <c r="D467" s="5">
        <v>10</v>
      </c>
      <c r="E467" s="5" t="s">
        <v>972</v>
      </c>
      <c r="F467" s="81" t="s">
        <v>445</v>
      </c>
      <c r="G467" s="34" t="s">
        <v>973</v>
      </c>
      <c r="H467" s="39" t="s">
        <v>48</v>
      </c>
      <c r="I467" s="69">
        <v>16.899999999999999</v>
      </c>
      <c r="J467" s="78">
        <f t="shared" si="10"/>
        <v>169</v>
      </c>
    </row>
    <row r="468" spans="1:10" ht="30" x14ac:dyDescent="0.25">
      <c r="A468" s="4" t="s">
        <v>385</v>
      </c>
      <c r="B468" s="4" t="s">
        <v>1122</v>
      </c>
      <c r="C468" s="9">
        <v>461</v>
      </c>
      <c r="D468" s="5">
        <v>10</v>
      </c>
      <c r="E468" s="5" t="s">
        <v>974</v>
      </c>
      <c r="F468" s="81" t="s">
        <v>445</v>
      </c>
      <c r="G468" s="34" t="s">
        <v>975</v>
      </c>
      <c r="H468" s="39" t="s">
        <v>976</v>
      </c>
      <c r="I468" s="69">
        <v>32.21</v>
      </c>
      <c r="J468" s="78">
        <f t="shared" si="10"/>
        <v>322.10000000000002</v>
      </c>
    </row>
    <row r="469" spans="1:10" ht="30" x14ac:dyDescent="0.25">
      <c r="A469" s="2" t="s">
        <v>385</v>
      </c>
      <c r="B469" s="4" t="s">
        <v>1122</v>
      </c>
      <c r="C469" s="9">
        <v>462</v>
      </c>
      <c r="D469" s="5">
        <v>4</v>
      </c>
      <c r="E469" s="5" t="s">
        <v>977</v>
      </c>
      <c r="F469" s="81" t="s">
        <v>445</v>
      </c>
      <c r="G469" s="34" t="s">
        <v>978</v>
      </c>
      <c r="H469" s="39" t="s">
        <v>895</v>
      </c>
      <c r="I469" s="69">
        <v>169</v>
      </c>
      <c r="J469" s="78">
        <f t="shared" si="10"/>
        <v>676</v>
      </c>
    </row>
    <row r="470" spans="1:10" ht="30" x14ac:dyDescent="0.25">
      <c r="A470" s="2" t="s">
        <v>385</v>
      </c>
      <c r="B470" s="4" t="s">
        <v>1122</v>
      </c>
      <c r="C470" s="5">
        <v>463</v>
      </c>
      <c r="D470" s="5">
        <v>1</v>
      </c>
      <c r="E470" s="5" t="s">
        <v>979</v>
      </c>
      <c r="F470" s="81" t="s">
        <v>445</v>
      </c>
      <c r="G470" s="34" t="s">
        <v>980</v>
      </c>
      <c r="H470" s="39" t="s">
        <v>895</v>
      </c>
      <c r="I470" s="69">
        <v>26</v>
      </c>
      <c r="J470" s="78">
        <f t="shared" si="10"/>
        <v>26</v>
      </c>
    </row>
    <row r="471" spans="1:10" x14ac:dyDescent="0.25">
      <c r="A471" s="2" t="s">
        <v>385</v>
      </c>
      <c r="B471" s="4" t="s">
        <v>1122</v>
      </c>
      <c r="C471" s="9">
        <v>464</v>
      </c>
      <c r="D471" s="5">
        <v>1</v>
      </c>
      <c r="E471" s="5" t="s">
        <v>981</v>
      </c>
      <c r="F471" s="81" t="s">
        <v>445</v>
      </c>
      <c r="G471" s="34" t="s">
        <v>982</v>
      </c>
      <c r="H471" s="39" t="s">
        <v>983</v>
      </c>
      <c r="I471" s="69">
        <v>152</v>
      </c>
      <c r="J471" s="78">
        <f t="shared" si="10"/>
        <v>152</v>
      </c>
    </row>
    <row r="472" spans="1:10" x14ac:dyDescent="0.25">
      <c r="A472" s="4" t="s">
        <v>385</v>
      </c>
      <c r="B472" s="4" t="s">
        <v>1122</v>
      </c>
      <c r="C472" s="9">
        <v>465</v>
      </c>
      <c r="D472" s="5">
        <v>12</v>
      </c>
      <c r="E472" s="5">
        <v>2803</v>
      </c>
      <c r="F472" s="81" t="s">
        <v>46</v>
      </c>
      <c r="G472" s="34" t="s">
        <v>984</v>
      </c>
      <c r="H472" s="39" t="s">
        <v>985</v>
      </c>
      <c r="I472" s="69">
        <v>15.7</v>
      </c>
      <c r="J472" s="78">
        <f t="shared" si="10"/>
        <v>188.39999999999998</v>
      </c>
    </row>
    <row r="473" spans="1:10" ht="30" x14ac:dyDescent="0.25">
      <c r="A473" s="4" t="s">
        <v>385</v>
      </c>
      <c r="B473" s="4" t="s">
        <v>1122</v>
      </c>
      <c r="C473" s="9">
        <v>466</v>
      </c>
      <c r="D473" s="5">
        <v>3</v>
      </c>
      <c r="E473" s="5" t="s">
        <v>986</v>
      </c>
      <c r="F473" s="81" t="s">
        <v>445</v>
      </c>
      <c r="G473" s="34" t="s">
        <v>987</v>
      </c>
      <c r="H473" s="39" t="s">
        <v>965</v>
      </c>
      <c r="I473" s="69">
        <v>151.91999999999999</v>
      </c>
      <c r="J473" s="78">
        <f t="shared" si="10"/>
        <v>455.76</v>
      </c>
    </row>
    <row r="474" spans="1:10" x14ac:dyDescent="0.25">
      <c r="A474" s="4" t="s">
        <v>385</v>
      </c>
      <c r="B474" s="4" t="s">
        <v>1122</v>
      </c>
      <c r="C474" s="5">
        <v>467</v>
      </c>
      <c r="D474" s="5">
        <v>3</v>
      </c>
      <c r="E474" s="5" t="s">
        <v>988</v>
      </c>
      <c r="F474" s="81" t="s">
        <v>445</v>
      </c>
      <c r="G474" s="34" t="s">
        <v>989</v>
      </c>
      <c r="H474" s="39" t="s">
        <v>21</v>
      </c>
      <c r="I474" s="69">
        <v>50.34</v>
      </c>
      <c r="J474" s="78">
        <f t="shared" si="10"/>
        <v>151.02000000000001</v>
      </c>
    </row>
    <row r="475" spans="1:10" ht="45" x14ac:dyDescent="0.25">
      <c r="A475" s="2" t="s">
        <v>385</v>
      </c>
      <c r="B475" s="4" t="s">
        <v>1122</v>
      </c>
      <c r="C475" s="9">
        <v>468</v>
      </c>
      <c r="D475" s="5">
        <v>10</v>
      </c>
      <c r="E475" s="5" t="s">
        <v>990</v>
      </c>
      <c r="F475" s="81" t="s">
        <v>194</v>
      </c>
      <c r="G475" s="34" t="s">
        <v>991</v>
      </c>
      <c r="H475" s="39" t="s">
        <v>900</v>
      </c>
      <c r="I475" s="69">
        <v>37.32</v>
      </c>
      <c r="J475" s="78">
        <f t="shared" si="10"/>
        <v>373.2</v>
      </c>
    </row>
    <row r="476" spans="1:10" x14ac:dyDescent="0.25">
      <c r="A476" s="2" t="s">
        <v>385</v>
      </c>
      <c r="B476" s="4" t="s">
        <v>1122</v>
      </c>
      <c r="C476" s="9">
        <v>469</v>
      </c>
      <c r="D476" s="5">
        <v>3</v>
      </c>
      <c r="E476" s="5">
        <v>191303506</v>
      </c>
      <c r="F476" s="81" t="s">
        <v>992</v>
      </c>
      <c r="G476" s="34" t="s">
        <v>993</v>
      </c>
      <c r="H476" s="39" t="s">
        <v>21</v>
      </c>
      <c r="I476" s="69">
        <v>146.03</v>
      </c>
      <c r="J476" s="78">
        <f t="shared" si="10"/>
        <v>438.09000000000003</v>
      </c>
    </row>
    <row r="477" spans="1:10" x14ac:dyDescent="0.25">
      <c r="A477" s="2" t="s">
        <v>385</v>
      </c>
      <c r="B477" s="4" t="s">
        <v>1122</v>
      </c>
      <c r="C477" s="9">
        <v>470</v>
      </c>
      <c r="D477" s="5">
        <v>1</v>
      </c>
      <c r="E477" s="5" t="s">
        <v>994</v>
      </c>
      <c r="F477" s="81" t="s">
        <v>194</v>
      </c>
      <c r="G477" s="34" t="s">
        <v>995</v>
      </c>
      <c r="H477" s="39" t="s">
        <v>996</v>
      </c>
      <c r="I477" s="69">
        <v>34.19</v>
      </c>
      <c r="J477" s="78">
        <f t="shared" si="10"/>
        <v>34.19</v>
      </c>
    </row>
    <row r="478" spans="1:10" ht="30" x14ac:dyDescent="0.25">
      <c r="A478" s="4" t="s">
        <v>385</v>
      </c>
      <c r="B478" s="4" t="s">
        <v>1122</v>
      </c>
      <c r="C478" s="5">
        <v>471</v>
      </c>
      <c r="D478" s="5">
        <v>8</v>
      </c>
      <c r="E478" s="5" t="s">
        <v>997</v>
      </c>
      <c r="F478" s="81" t="s">
        <v>512</v>
      </c>
      <c r="G478" s="34" t="s">
        <v>998</v>
      </c>
      <c r="H478" s="39" t="s">
        <v>48</v>
      </c>
      <c r="I478" s="69">
        <v>226.42</v>
      </c>
      <c r="J478" s="78">
        <f t="shared" si="10"/>
        <v>1811.36</v>
      </c>
    </row>
    <row r="479" spans="1:10" ht="30" x14ac:dyDescent="0.25">
      <c r="A479" s="4" t="s">
        <v>385</v>
      </c>
      <c r="B479" s="4" t="s">
        <v>1122</v>
      </c>
      <c r="C479" s="9">
        <v>472</v>
      </c>
      <c r="D479" s="5">
        <v>12</v>
      </c>
      <c r="E479" s="5" t="s">
        <v>999</v>
      </c>
      <c r="F479" s="81" t="s">
        <v>512</v>
      </c>
      <c r="G479" s="34" t="s">
        <v>1000</v>
      </c>
      <c r="H479" s="39" t="s">
        <v>48</v>
      </c>
      <c r="I479" s="69">
        <v>226.42</v>
      </c>
      <c r="J479" s="78">
        <f t="shared" si="10"/>
        <v>2717.04</v>
      </c>
    </row>
    <row r="480" spans="1:10" ht="30" x14ac:dyDescent="0.25">
      <c r="A480" s="4" t="s">
        <v>385</v>
      </c>
      <c r="B480" s="4" t="s">
        <v>1122</v>
      </c>
      <c r="C480" s="9">
        <v>473</v>
      </c>
      <c r="D480" s="5">
        <v>4</v>
      </c>
      <c r="E480" s="5" t="s">
        <v>1001</v>
      </c>
      <c r="F480" s="81" t="s">
        <v>512</v>
      </c>
      <c r="G480" s="34" t="s">
        <v>1002</v>
      </c>
      <c r="H480" s="39" t="s">
        <v>48</v>
      </c>
      <c r="I480" s="69">
        <v>226.42</v>
      </c>
      <c r="J480" s="78">
        <f t="shared" si="10"/>
        <v>905.68</v>
      </c>
    </row>
    <row r="481" spans="1:10" ht="30" x14ac:dyDescent="0.25">
      <c r="A481" s="2" t="s">
        <v>385</v>
      </c>
      <c r="B481" s="4" t="s">
        <v>1122</v>
      </c>
      <c r="C481" s="9">
        <v>474</v>
      </c>
      <c r="D481" s="5">
        <v>4</v>
      </c>
      <c r="E481" s="5" t="s">
        <v>1003</v>
      </c>
      <c r="F481" s="81" t="s">
        <v>512</v>
      </c>
      <c r="G481" s="34" t="s">
        <v>1004</v>
      </c>
      <c r="H481" s="39" t="s">
        <v>48</v>
      </c>
      <c r="I481" s="69">
        <v>226.42</v>
      </c>
      <c r="J481" s="78">
        <f t="shared" si="10"/>
        <v>905.68</v>
      </c>
    </row>
    <row r="482" spans="1:10" x14ac:dyDescent="0.25">
      <c r="A482" s="2" t="s">
        <v>385</v>
      </c>
      <c r="B482" s="4" t="s">
        <v>1122</v>
      </c>
      <c r="C482" s="5">
        <v>475</v>
      </c>
      <c r="D482" s="5">
        <v>3</v>
      </c>
      <c r="E482" s="5">
        <v>80366</v>
      </c>
      <c r="F482" s="81" t="s">
        <v>194</v>
      </c>
      <c r="G482" s="34" t="s">
        <v>1005</v>
      </c>
      <c r="H482" s="39" t="s">
        <v>1006</v>
      </c>
      <c r="I482" s="69">
        <v>132.47999999999999</v>
      </c>
      <c r="J482" s="78">
        <f t="shared" si="10"/>
        <v>397.43999999999994</v>
      </c>
    </row>
    <row r="483" spans="1:10" x14ac:dyDescent="0.25">
      <c r="A483" s="2" t="s">
        <v>385</v>
      </c>
      <c r="B483" s="4" t="s">
        <v>1122</v>
      </c>
      <c r="C483" s="9">
        <v>476</v>
      </c>
      <c r="D483" s="5">
        <v>1</v>
      </c>
      <c r="E483" s="5" t="s">
        <v>1007</v>
      </c>
      <c r="F483" s="81" t="s">
        <v>512</v>
      </c>
      <c r="G483" s="34" t="s">
        <v>1008</v>
      </c>
      <c r="H483" s="39" t="s">
        <v>1009</v>
      </c>
      <c r="I483" s="69">
        <v>257.8</v>
      </c>
      <c r="J483" s="78">
        <f t="shared" si="10"/>
        <v>257.8</v>
      </c>
    </row>
    <row r="484" spans="1:10" x14ac:dyDescent="0.25">
      <c r="A484" s="4" t="s">
        <v>385</v>
      </c>
      <c r="B484" s="4" t="s">
        <v>1122</v>
      </c>
      <c r="C484" s="9">
        <v>477</v>
      </c>
      <c r="D484" s="5">
        <v>1</v>
      </c>
      <c r="E484" s="5" t="s">
        <v>1010</v>
      </c>
      <c r="F484" s="81" t="s">
        <v>445</v>
      </c>
      <c r="G484" s="34" t="s">
        <v>1011</v>
      </c>
      <c r="H484" s="39" t="s">
        <v>1012</v>
      </c>
      <c r="I484" s="69">
        <v>49</v>
      </c>
      <c r="J484" s="78">
        <f t="shared" si="10"/>
        <v>49</v>
      </c>
    </row>
    <row r="485" spans="1:10" ht="30" x14ac:dyDescent="0.25">
      <c r="A485" s="4" t="s">
        <v>385</v>
      </c>
      <c r="B485" s="4" t="s">
        <v>1122</v>
      </c>
      <c r="C485" s="9">
        <v>478</v>
      </c>
      <c r="D485" s="5">
        <v>2</v>
      </c>
      <c r="E485" s="5" t="s">
        <v>1013</v>
      </c>
      <c r="F485" s="81" t="s">
        <v>445</v>
      </c>
      <c r="G485" s="34" t="s">
        <v>1014</v>
      </c>
      <c r="H485" s="39" t="s">
        <v>48</v>
      </c>
      <c r="I485" s="69">
        <v>163.44999999999999</v>
      </c>
      <c r="J485" s="78">
        <f t="shared" si="10"/>
        <v>326.89999999999998</v>
      </c>
    </row>
    <row r="486" spans="1:10" ht="30" x14ac:dyDescent="0.25">
      <c r="A486" s="4" t="s">
        <v>385</v>
      </c>
      <c r="B486" s="4" t="s">
        <v>1122</v>
      </c>
      <c r="C486" s="5">
        <v>479</v>
      </c>
      <c r="D486" s="5">
        <v>2</v>
      </c>
      <c r="E486" s="5">
        <v>34155</v>
      </c>
      <c r="F486" s="81" t="s">
        <v>512</v>
      </c>
      <c r="G486" s="34" t="s">
        <v>1015</v>
      </c>
      <c r="H486" s="39" t="s">
        <v>742</v>
      </c>
      <c r="I486" s="69">
        <v>340.43</v>
      </c>
      <c r="J486" s="78">
        <f t="shared" si="10"/>
        <v>680.86</v>
      </c>
    </row>
    <row r="487" spans="1:10" ht="45" x14ac:dyDescent="0.25">
      <c r="A487" s="2" t="s">
        <v>385</v>
      </c>
      <c r="B487" s="4" t="s">
        <v>1122</v>
      </c>
      <c r="C487" s="9">
        <v>480</v>
      </c>
      <c r="D487" s="5">
        <v>1</v>
      </c>
      <c r="E487" s="5" t="s">
        <v>1016</v>
      </c>
      <c r="F487" s="81" t="s">
        <v>512</v>
      </c>
      <c r="G487" s="34" t="s">
        <v>1017</v>
      </c>
      <c r="H487" s="39" t="s">
        <v>900</v>
      </c>
      <c r="I487" s="69">
        <v>180.17</v>
      </c>
      <c r="J487" s="78">
        <f t="shared" si="10"/>
        <v>180.17</v>
      </c>
    </row>
    <row r="488" spans="1:10" ht="30" x14ac:dyDescent="0.25">
      <c r="A488" s="2" t="s">
        <v>385</v>
      </c>
      <c r="B488" s="4" t="s">
        <v>1122</v>
      </c>
      <c r="C488" s="9">
        <v>481</v>
      </c>
      <c r="D488" s="5">
        <v>1</v>
      </c>
      <c r="E488" s="5" t="s">
        <v>1018</v>
      </c>
      <c r="F488" s="81" t="s">
        <v>445</v>
      </c>
      <c r="G488" s="34" t="s">
        <v>1019</v>
      </c>
      <c r="H488" s="39" t="s">
        <v>1020</v>
      </c>
      <c r="I488" s="69">
        <v>49</v>
      </c>
      <c r="J488" s="78">
        <f t="shared" si="10"/>
        <v>49</v>
      </c>
    </row>
    <row r="489" spans="1:10" ht="45" x14ac:dyDescent="0.25">
      <c r="A489" s="2" t="s">
        <v>385</v>
      </c>
      <c r="B489" s="4" t="s">
        <v>1122</v>
      </c>
      <c r="C489" s="9">
        <v>482</v>
      </c>
      <c r="D489" s="5">
        <v>1</v>
      </c>
      <c r="E489" s="5" t="s">
        <v>1021</v>
      </c>
      <c r="F489" s="81" t="s">
        <v>512</v>
      </c>
      <c r="G489" s="34" t="s">
        <v>1022</v>
      </c>
      <c r="H489" s="39" t="s">
        <v>900</v>
      </c>
      <c r="I489" s="69">
        <v>149.24</v>
      </c>
      <c r="J489" s="78">
        <f t="shared" si="10"/>
        <v>149.24</v>
      </c>
    </row>
    <row r="490" spans="1:10" x14ac:dyDescent="0.25">
      <c r="A490" s="4" t="s">
        <v>385</v>
      </c>
      <c r="B490" s="4" t="s">
        <v>1122</v>
      </c>
      <c r="C490" s="5">
        <v>483</v>
      </c>
      <c r="D490" s="5">
        <v>15</v>
      </c>
      <c r="E490" s="5" t="s">
        <v>1023</v>
      </c>
      <c r="F490" s="81" t="s">
        <v>194</v>
      </c>
      <c r="G490" s="34" t="s">
        <v>1024</v>
      </c>
      <c r="H490" s="39" t="s">
        <v>48</v>
      </c>
      <c r="I490" s="69">
        <v>21.81</v>
      </c>
      <c r="J490" s="78">
        <f t="shared" si="10"/>
        <v>327.14999999999998</v>
      </c>
    </row>
    <row r="491" spans="1:10" x14ac:dyDescent="0.25">
      <c r="A491" s="4" t="s">
        <v>385</v>
      </c>
      <c r="B491" s="4" t="s">
        <v>1122</v>
      </c>
      <c r="C491" s="9">
        <v>484</v>
      </c>
      <c r="D491" s="5">
        <v>1</v>
      </c>
      <c r="E491" s="5" t="s">
        <v>1025</v>
      </c>
      <c r="F491" s="81" t="s">
        <v>445</v>
      </c>
      <c r="G491" s="34" t="s">
        <v>1026</v>
      </c>
      <c r="H491" s="39" t="s">
        <v>21</v>
      </c>
      <c r="I491" s="69">
        <v>118.32</v>
      </c>
      <c r="J491" s="78">
        <f t="shared" si="10"/>
        <v>118.32</v>
      </c>
    </row>
    <row r="492" spans="1:10" ht="45" x14ac:dyDescent="0.25">
      <c r="A492" s="4" t="s">
        <v>385</v>
      </c>
      <c r="B492" s="4" t="s">
        <v>1122</v>
      </c>
      <c r="C492" s="9">
        <v>485</v>
      </c>
      <c r="D492" s="5">
        <v>2</v>
      </c>
      <c r="E492" s="5" t="s">
        <v>1027</v>
      </c>
      <c r="F492" s="81" t="s">
        <v>512</v>
      </c>
      <c r="G492" s="34" t="s">
        <v>1028</v>
      </c>
      <c r="H492" s="39" t="s">
        <v>900</v>
      </c>
      <c r="I492" s="69">
        <v>180.5</v>
      </c>
      <c r="J492" s="78">
        <f t="shared" si="10"/>
        <v>361</v>
      </c>
    </row>
    <row r="493" spans="1:10" ht="45" x14ac:dyDescent="0.25">
      <c r="A493" s="2" t="s">
        <v>385</v>
      </c>
      <c r="B493" s="4" t="s">
        <v>1122</v>
      </c>
      <c r="C493" s="9">
        <v>486</v>
      </c>
      <c r="D493" s="5">
        <v>1</v>
      </c>
      <c r="E493" s="5" t="s">
        <v>1029</v>
      </c>
      <c r="F493" s="81" t="s">
        <v>512</v>
      </c>
      <c r="G493" s="34" t="s">
        <v>1030</v>
      </c>
      <c r="H493" s="39" t="s">
        <v>900</v>
      </c>
      <c r="I493" s="69">
        <v>200.74</v>
      </c>
      <c r="J493" s="78">
        <f t="shared" si="10"/>
        <v>200.74</v>
      </c>
    </row>
    <row r="494" spans="1:10" x14ac:dyDescent="0.25">
      <c r="A494" s="2" t="s">
        <v>385</v>
      </c>
      <c r="B494" s="4" t="s">
        <v>1122</v>
      </c>
      <c r="C494" s="5">
        <v>487</v>
      </c>
      <c r="D494" s="5">
        <v>1</v>
      </c>
      <c r="E494" s="5" t="s">
        <v>1031</v>
      </c>
      <c r="F494" s="81" t="s">
        <v>512</v>
      </c>
      <c r="G494" s="34" t="s">
        <v>1032</v>
      </c>
      <c r="H494" s="39" t="s">
        <v>48</v>
      </c>
      <c r="I494" s="69">
        <v>135.38999999999999</v>
      </c>
      <c r="J494" s="78">
        <f t="shared" si="10"/>
        <v>135.38999999999999</v>
      </c>
    </row>
    <row r="495" spans="1:10" x14ac:dyDescent="0.25">
      <c r="A495" s="2" t="s">
        <v>385</v>
      </c>
      <c r="B495" s="4" t="s">
        <v>1122</v>
      </c>
      <c r="C495" s="9">
        <v>488</v>
      </c>
      <c r="D495" s="5">
        <v>100</v>
      </c>
      <c r="E495" s="5" t="s">
        <v>1033</v>
      </c>
      <c r="F495" s="81" t="s">
        <v>445</v>
      </c>
      <c r="G495" s="34" t="s">
        <v>1034</v>
      </c>
      <c r="H495" s="39" t="s">
        <v>48</v>
      </c>
      <c r="I495" s="69">
        <v>5.85</v>
      </c>
      <c r="J495" s="78">
        <f t="shared" si="10"/>
        <v>585</v>
      </c>
    </row>
    <row r="496" spans="1:10" ht="30" x14ac:dyDescent="0.25">
      <c r="A496" s="4" t="s">
        <v>385</v>
      </c>
      <c r="B496" s="4" t="s">
        <v>1122</v>
      </c>
      <c r="C496" s="9">
        <v>489</v>
      </c>
      <c r="D496" s="5">
        <v>4</v>
      </c>
      <c r="E496" s="5" t="s">
        <v>1035</v>
      </c>
      <c r="F496" s="81" t="s">
        <v>445</v>
      </c>
      <c r="G496" s="34" t="s">
        <v>1036</v>
      </c>
      <c r="H496" s="39" t="s">
        <v>48</v>
      </c>
      <c r="I496" s="69">
        <v>20.079999999999998</v>
      </c>
      <c r="J496" s="78">
        <f t="shared" si="10"/>
        <v>80.319999999999993</v>
      </c>
    </row>
    <row r="497" spans="1:10" x14ac:dyDescent="0.25">
      <c r="A497" s="4" t="s">
        <v>385</v>
      </c>
      <c r="B497" s="4" t="s">
        <v>1122</v>
      </c>
      <c r="C497" s="9">
        <v>490</v>
      </c>
      <c r="D497" s="5">
        <v>20</v>
      </c>
      <c r="E497" s="5" t="s">
        <v>1037</v>
      </c>
      <c r="F497" s="81" t="s">
        <v>194</v>
      </c>
      <c r="G497" s="34" t="s">
        <v>1038</v>
      </c>
      <c r="H497" s="39" t="s">
        <v>48</v>
      </c>
      <c r="I497" s="69">
        <v>115.15</v>
      </c>
      <c r="J497" s="78">
        <f t="shared" si="10"/>
        <v>2303</v>
      </c>
    </row>
    <row r="498" spans="1:10" x14ac:dyDescent="0.25">
      <c r="A498" s="4" t="s">
        <v>385</v>
      </c>
      <c r="B498" s="4" t="s">
        <v>1122</v>
      </c>
      <c r="C498" s="5">
        <v>491</v>
      </c>
      <c r="D498" s="5">
        <v>2</v>
      </c>
      <c r="E498" s="5" t="s">
        <v>1039</v>
      </c>
      <c r="F498" s="81" t="s">
        <v>445</v>
      </c>
      <c r="G498" s="34" t="s">
        <v>1040</v>
      </c>
      <c r="H498" s="39" t="s">
        <v>21</v>
      </c>
      <c r="I498" s="69">
        <v>114</v>
      </c>
      <c r="J498" s="78">
        <f t="shared" si="10"/>
        <v>228</v>
      </c>
    </row>
    <row r="499" spans="1:10" ht="45" x14ac:dyDescent="0.25">
      <c r="A499" s="2" t="s">
        <v>385</v>
      </c>
      <c r="B499" s="4" t="s">
        <v>1122</v>
      </c>
      <c r="C499" s="9">
        <v>492</v>
      </c>
      <c r="D499" s="5">
        <v>3</v>
      </c>
      <c r="E499" s="5" t="s">
        <v>1041</v>
      </c>
      <c r="F499" s="81" t="s">
        <v>194</v>
      </c>
      <c r="G499" s="34" t="s">
        <v>1042</v>
      </c>
      <c r="H499" s="39" t="s">
        <v>900</v>
      </c>
      <c r="I499" s="69">
        <v>122.49</v>
      </c>
      <c r="J499" s="78">
        <f t="shared" si="10"/>
        <v>367.46999999999997</v>
      </c>
    </row>
    <row r="500" spans="1:10" ht="30" x14ac:dyDescent="0.25">
      <c r="A500" s="2" t="s">
        <v>385</v>
      </c>
      <c r="B500" s="4" t="s">
        <v>1122</v>
      </c>
      <c r="C500" s="9">
        <v>493</v>
      </c>
      <c r="D500" s="5">
        <v>6</v>
      </c>
      <c r="E500" s="5" t="s">
        <v>1043</v>
      </c>
      <c r="F500" s="81" t="s">
        <v>445</v>
      </c>
      <c r="G500" s="34" t="s">
        <v>1044</v>
      </c>
      <c r="H500" s="39" t="s">
        <v>742</v>
      </c>
      <c r="I500" s="69">
        <v>282.12</v>
      </c>
      <c r="J500" s="78">
        <f t="shared" si="10"/>
        <v>1692.72</v>
      </c>
    </row>
    <row r="501" spans="1:10" x14ac:dyDescent="0.25">
      <c r="A501" s="2" t="s">
        <v>385</v>
      </c>
      <c r="B501" s="4" t="s">
        <v>1122</v>
      </c>
      <c r="C501" s="9">
        <v>494</v>
      </c>
      <c r="D501" s="5">
        <v>3</v>
      </c>
      <c r="E501" s="5" t="s">
        <v>1045</v>
      </c>
      <c r="F501" s="81" t="s">
        <v>445</v>
      </c>
      <c r="G501" s="34" t="s">
        <v>1046</v>
      </c>
      <c r="H501" s="39" t="s">
        <v>48</v>
      </c>
      <c r="I501" s="69">
        <v>15.97</v>
      </c>
      <c r="J501" s="78">
        <f t="shared" si="10"/>
        <v>47.910000000000004</v>
      </c>
    </row>
    <row r="502" spans="1:10" ht="45" x14ac:dyDescent="0.25">
      <c r="A502" s="4" t="s">
        <v>385</v>
      </c>
      <c r="B502" s="4" t="s">
        <v>1122</v>
      </c>
      <c r="C502" s="5">
        <v>495</v>
      </c>
      <c r="D502" s="5">
        <v>3</v>
      </c>
      <c r="E502" s="5" t="s">
        <v>1047</v>
      </c>
      <c r="F502" s="81" t="s">
        <v>512</v>
      </c>
      <c r="G502" s="34" t="s">
        <v>1048</v>
      </c>
      <c r="H502" s="39" t="s">
        <v>900</v>
      </c>
      <c r="I502" s="69">
        <v>106.35</v>
      </c>
      <c r="J502" s="78">
        <f t="shared" si="10"/>
        <v>319.04999999999995</v>
      </c>
    </row>
    <row r="503" spans="1:10" ht="45" x14ac:dyDescent="0.25">
      <c r="A503" s="4" t="s">
        <v>385</v>
      </c>
      <c r="B503" s="4" t="s">
        <v>1122</v>
      </c>
      <c r="C503" s="9">
        <v>496</v>
      </c>
      <c r="D503" s="5">
        <v>2</v>
      </c>
      <c r="E503" s="5" t="s">
        <v>1049</v>
      </c>
      <c r="F503" s="81" t="s">
        <v>512</v>
      </c>
      <c r="G503" s="34" t="s">
        <v>1050</v>
      </c>
      <c r="H503" s="39" t="s">
        <v>900</v>
      </c>
      <c r="I503" s="69">
        <v>118.59</v>
      </c>
      <c r="J503" s="78">
        <f t="shared" si="10"/>
        <v>237.18</v>
      </c>
    </row>
    <row r="504" spans="1:10" x14ac:dyDescent="0.25">
      <c r="A504" s="4" t="s">
        <v>385</v>
      </c>
      <c r="B504" s="4" t="s">
        <v>1122</v>
      </c>
      <c r="C504" s="9">
        <v>497</v>
      </c>
      <c r="D504" s="5">
        <v>1</v>
      </c>
      <c r="E504" s="5" t="s">
        <v>1051</v>
      </c>
      <c r="F504" s="81" t="s">
        <v>512</v>
      </c>
      <c r="G504" s="34" t="s">
        <v>1052</v>
      </c>
      <c r="H504" s="39" t="s">
        <v>48</v>
      </c>
      <c r="I504" s="69">
        <v>141.49</v>
      </c>
      <c r="J504" s="78">
        <f t="shared" si="10"/>
        <v>141.49</v>
      </c>
    </row>
    <row r="505" spans="1:10" ht="30" x14ac:dyDescent="0.25">
      <c r="A505" s="2" t="s">
        <v>385</v>
      </c>
      <c r="B505" s="4" t="s">
        <v>1122</v>
      </c>
      <c r="C505" s="9">
        <v>498</v>
      </c>
      <c r="D505" s="5">
        <v>2</v>
      </c>
      <c r="E505" s="5" t="s">
        <v>1053</v>
      </c>
      <c r="F505" s="81" t="s">
        <v>194</v>
      </c>
      <c r="G505" s="34" t="s">
        <v>1054</v>
      </c>
      <c r="H505" s="39" t="s">
        <v>21</v>
      </c>
      <c r="I505" s="69">
        <v>47.5</v>
      </c>
      <c r="J505" s="78">
        <f t="shared" ref="J505:J568" si="11">I505*D505</f>
        <v>95</v>
      </c>
    </row>
    <row r="506" spans="1:10" ht="45" x14ac:dyDescent="0.25">
      <c r="A506" s="2" t="s">
        <v>385</v>
      </c>
      <c r="B506" s="4" t="s">
        <v>1122</v>
      </c>
      <c r="C506" s="5">
        <v>499</v>
      </c>
      <c r="D506" s="5">
        <v>4</v>
      </c>
      <c r="E506" s="5" t="s">
        <v>1055</v>
      </c>
      <c r="F506" s="81" t="s">
        <v>445</v>
      </c>
      <c r="G506" s="34" t="s">
        <v>1056</v>
      </c>
      <c r="H506" s="39" t="s">
        <v>900</v>
      </c>
      <c r="I506" s="69">
        <v>202.55</v>
      </c>
      <c r="J506" s="78">
        <f t="shared" si="11"/>
        <v>810.2</v>
      </c>
    </row>
    <row r="507" spans="1:10" ht="30" x14ac:dyDescent="0.25">
      <c r="A507" s="2" t="s">
        <v>385</v>
      </c>
      <c r="B507" s="4" t="s">
        <v>1122</v>
      </c>
      <c r="C507" s="9">
        <v>500</v>
      </c>
      <c r="D507" s="5">
        <v>1</v>
      </c>
      <c r="E507" s="5" t="s">
        <v>1057</v>
      </c>
      <c r="F507" s="81" t="s">
        <v>445</v>
      </c>
      <c r="G507" s="34" t="s">
        <v>1058</v>
      </c>
      <c r="H507" s="39" t="s">
        <v>21</v>
      </c>
      <c r="I507" s="69">
        <v>533.25</v>
      </c>
      <c r="J507" s="78">
        <f t="shared" si="11"/>
        <v>533.25</v>
      </c>
    </row>
    <row r="508" spans="1:10" ht="30" x14ac:dyDescent="0.25">
      <c r="A508" s="4" t="s">
        <v>385</v>
      </c>
      <c r="B508" s="4" t="s">
        <v>1122</v>
      </c>
      <c r="C508" s="9">
        <v>501</v>
      </c>
      <c r="D508" s="5">
        <v>2</v>
      </c>
      <c r="E508" s="5">
        <v>1610374</v>
      </c>
      <c r="F508" s="81" t="s">
        <v>445</v>
      </c>
      <c r="G508" s="34" t="s">
        <v>1059</v>
      </c>
      <c r="H508" s="39" t="s">
        <v>931</v>
      </c>
      <c r="I508" s="69">
        <v>130</v>
      </c>
      <c r="J508" s="78">
        <f t="shared" si="11"/>
        <v>260</v>
      </c>
    </row>
    <row r="509" spans="1:10" ht="30" x14ac:dyDescent="0.25">
      <c r="A509" s="4" t="s">
        <v>385</v>
      </c>
      <c r="B509" s="4" t="s">
        <v>1122</v>
      </c>
      <c r="C509" s="9">
        <v>502</v>
      </c>
      <c r="D509" s="5">
        <v>1</v>
      </c>
      <c r="E509" s="5" t="s">
        <v>1060</v>
      </c>
      <c r="F509" s="81" t="s">
        <v>373</v>
      </c>
      <c r="G509" s="34" t="s">
        <v>1061</v>
      </c>
      <c r="H509" s="39" t="s">
        <v>931</v>
      </c>
      <c r="I509" s="69">
        <v>115</v>
      </c>
      <c r="J509" s="78">
        <f t="shared" si="11"/>
        <v>115</v>
      </c>
    </row>
    <row r="510" spans="1:10" ht="45" x14ac:dyDescent="0.25">
      <c r="A510" s="4" t="s">
        <v>385</v>
      </c>
      <c r="B510" s="4" t="s">
        <v>1122</v>
      </c>
      <c r="C510" s="5">
        <v>503</v>
      </c>
      <c r="D510" s="5">
        <v>1</v>
      </c>
      <c r="E510" s="5" t="s">
        <v>1062</v>
      </c>
      <c r="F510" s="81" t="s">
        <v>194</v>
      </c>
      <c r="G510" s="34" t="s">
        <v>1063</v>
      </c>
      <c r="H510" s="39" t="s">
        <v>900</v>
      </c>
      <c r="I510" s="69">
        <v>19.29</v>
      </c>
      <c r="J510" s="78">
        <f t="shared" si="11"/>
        <v>19.29</v>
      </c>
    </row>
    <row r="511" spans="1:10" ht="45" x14ac:dyDescent="0.25">
      <c r="A511" s="2" t="s">
        <v>385</v>
      </c>
      <c r="B511" s="4" t="s">
        <v>1122</v>
      </c>
      <c r="C511" s="9">
        <v>504</v>
      </c>
      <c r="D511" s="5">
        <v>2</v>
      </c>
      <c r="E511" s="5" t="s">
        <v>1064</v>
      </c>
      <c r="F511" s="81" t="s">
        <v>512</v>
      </c>
      <c r="G511" s="34" t="s">
        <v>1065</v>
      </c>
      <c r="H511" s="39" t="s">
        <v>900</v>
      </c>
      <c r="I511" s="69">
        <v>139.84</v>
      </c>
      <c r="J511" s="78">
        <f t="shared" si="11"/>
        <v>279.68</v>
      </c>
    </row>
    <row r="512" spans="1:10" ht="30" x14ac:dyDescent="0.25">
      <c r="A512" s="2" t="s">
        <v>385</v>
      </c>
      <c r="B512" s="4" t="s">
        <v>1122</v>
      </c>
      <c r="C512" s="9">
        <v>505</v>
      </c>
      <c r="D512" s="5">
        <v>4</v>
      </c>
      <c r="E512" s="5" t="s">
        <v>1066</v>
      </c>
      <c r="F512" s="81" t="s">
        <v>445</v>
      </c>
      <c r="G512" s="34" t="s">
        <v>1067</v>
      </c>
      <c r="H512" s="39" t="s">
        <v>48</v>
      </c>
      <c r="I512" s="69">
        <v>30.99</v>
      </c>
      <c r="J512" s="78">
        <f t="shared" si="11"/>
        <v>123.96</v>
      </c>
    </row>
    <row r="513" spans="1:10" ht="30" x14ac:dyDescent="0.25">
      <c r="A513" s="2" t="s">
        <v>385</v>
      </c>
      <c r="B513" s="4" t="s">
        <v>1122</v>
      </c>
      <c r="C513" s="9">
        <v>506</v>
      </c>
      <c r="D513" s="5">
        <v>1</v>
      </c>
      <c r="E513" s="5" t="s">
        <v>1068</v>
      </c>
      <c r="F513" s="81" t="s">
        <v>445</v>
      </c>
      <c r="G513" s="34" t="s">
        <v>1069</v>
      </c>
      <c r="H513" s="39" t="s">
        <v>983</v>
      </c>
      <c r="I513" s="69">
        <v>144.5</v>
      </c>
      <c r="J513" s="78">
        <f t="shared" si="11"/>
        <v>144.5</v>
      </c>
    </row>
    <row r="514" spans="1:10" ht="30" x14ac:dyDescent="0.25">
      <c r="A514" s="4" t="s">
        <v>385</v>
      </c>
      <c r="B514" s="4" t="s">
        <v>1122</v>
      </c>
      <c r="C514" s="5">
        <v>507</v>
      </c>
      <c r="D514" s="5">
        <v>2</v>
      </c>
      <c r="E514" s="5" t="s">
        <v>1070</v>
      </c>
      <c r="F514" s="81" t="s">
        <v>445</v>
      </c>
      <c r="G514" s="34" t="s">
        <v>1071</v>
      </c>
      <c r="H514" s="39" t="s">
        <v>21</v>
      </c>
      <c r="I514" s="69">
        <v>75.3</v>
      </c>
      <c r="J514" s="78">
        <f t="shared" si="11"/>
        <v>150.6</v>
      </c>
    </row>
    <row r="515" spans="1:10" ht="30" x14ac:dyDescent="0.25">
      <c r="A515" s="4" t="s">
        <v>385</v>
      </c>
      <c r="B515" s="4" t="s">
        <v>1122</v>
      </c>
      <c r="C515" s="9">
        <v>508</v>
      </c>
      <c r="D515" s="5">
        <v>2</v>
      </c>
      <c r="E515" s="5" t="s">
        <v>1072</v>
      </c>
      <c r="F515" s="81" t="s">
        <v>445</v>
      </c>
      <c r="G515" s="34" t="s">
        <v>1073</v>
      </c>
      <c r="H515" s="39" t="s">
        <v>1012</v>
      </c>
      <c r="I515" s="69">
        <v>28.4</v>
      </c>
      <c r="J515" s="78">
        <f t="shared" si="11"/>
        <v>56.8</v>
      </c>
    </row>
    <row r="516" spans="1:10" x14ac:dyDescent="0.25">
      <c r="A516" s="4" t="s">
        <v>385</v>
      </c>
      <c r="B516" s="4" t="s">
        <v>1122</v>
      </c>
      <c r="C516" s="9">
        <v>509</v>
      </c>
      <c r="D516" s="5">
        <v>1</v>
      </c>
      <c r="E516" s="5" t="s">
        <v>1074</v>
      </c>
      <c r="F516" s="81" t="s">
        <v>512</v>
      </c>
      <c r="G516" s="34" t="s">
        <v>1075</v>
      </c>
      <c r="H516" s="39" t="s">
        <v>48</v>
      </c>
      <c r="I516" s="69">
        <v>432.22</v>
      </c>
      <c r="J516" s="78">
        <f t="shared" si="11"/>
        <v>432.22</v>
      </c>
    </row>
    <row r="517" spans="1:10" ht="30" x14ac:dyDescent="0.25">
      <c r="A517" s="2" t="s">
        <v>385</v>
      </c>
      <c r="B517" s="4" t="s">
        <v>1122</v>
      </c>
      <c r="C517" s="9">
        <v>510</v>
      </c>
      <c r="D517" s="5">
        <v>1</v>
      </c>
      <c r="E517" s="5" t="s">
        <v>1076</v>
      </c>
      <c r="F517" s="81" t="s">
        <v>445</v>
      </c>
      <c r="G517" s="34" t="s">
        <v>1077</v>
      </c>
      <c r="H517" s="39" t="s">
        <v>1012</v>
      </c>
      <c r="I517" s="69">
        <v>49.8</v>
      </c>
      <c r="J517" s="78">
        <f t="shared" si="11"/>
        <v>49.8</v>
      </c>
    </row>
    <row r="518" spans="1:10" ht="30" x14ac:dyDescent="0.25">
      <c r="A518" s="2" t="s">
        <v>385</v>
      </c>
      <c r="B518" s="4" t="s">
        <v>1122</v>
      </c>
      <c r="C518" s="5">
        <v>511</v>
      </c>
      <c r="D518" s="5">
        <v>1</v>
      </c>
      <c r="E518" s="5" t="s">
        <v>1078</v>
      </c>
      <c r="F518" s="81" t="s">
        <v>445</v>
      </c>
      <c r="G518" s="34" t="s">
        <v>1079</v>
      </c>
      <c r="H518" s="39" t="s">
        <v>1012</v>
      </c>
      <c r="I518" s="69">
        <v>103.5</v>
      </c>
      <c r="J518" s="78">
        <f t="shared" si="11"/>
        <v>103.5</v>
      </c>
    </row>
    <row r="519" spans="1:10" ht="30" x14ac:dyDescent="0.25">
      <c r="A519" s="2" t="s">
        <v>385</v>
      </c>
      <c r="B519" s="4" t="s">
        <v>1122</v>
      </c>
      <c r="C519" s="9">
        <v>512</v>
      </c>
      <c r="D519" s="5">
        <v>1</v>
      </c>
      <c r="E519" s="5" t="s">
        <v>1080</v>
      </c>
      <c r="F519" s="81" t="s">
        <v>33</v>
      </c>
      <c r="G519" s="34" t="s">
        <v>1081</v>
      </c>
      <c r="H519" s="39" t="s">
        <v>961</v>
      </c>
      <c r="I519" s="69">
        <v>398.11</v>
      </c>
      <c r="J519" s="78">
        <f t="shared" si="11"/>
        <v>398.11</v>
      </c>
    </row>
    <row r="520" spans="1:10" ht="30" x14ac:dyDescent="0.25">
      <c r="A520" s="4" t="s">
        <v>385</v>
      </c>
      <c r="B520" s="4" t="s">
        <v>1122</v>
      </c>
      <c r="C520" s="9">
        <v>513</v>
      </c>
      <c r="D520" s="5">
        <v>5</v>
      </c>
      <c r="E520" s="5" t="s">
        <v>1082</v>
      </c>
      <c r="F520" s="81" t="s">
        <v>445</v>
      </c>
      <c r="G520" s="34" t="s">
        <v>1083</v>
      </c>
      <c r="H520" s="39" t="s">
        <v>1084</v>
      </c>
      <c r="I520" s="69">
        <v>42.15</v>
      </c>
      <c r="J520" s="78">
        <f t="shared" si="11"/>
        <v>210.75</v>
      </c>
    </row>
    <row r="521" spans="1:10" ht="30" x14ac:dyDescent="0.25">
      <c r="A521" s="4" t="s">
        <v>385</v>
      </c>
      <c r="B521" s="4" t="s">
        <v>1122</v>
      </c>
      <c r="C521" s="9">
        <v>514</v>
      </c>
      <c r="D521" s="5">
        <v>1</v>
      </c>
      <c r="E521" s="5" t="s">
        <v>1085</v>
      </c>
      <c r="F521" s="81" t="s">
        <v>512</v>
      </c>
      <c r="G521" s="34" t="s">
        <v>1086</v>
      </c>
      <c r="H521" s="39" t="s">
        <v>21</v>
      </c>
      <c r="I521" s="69">
        <v>178.9</v>
      </c>
      <c r="J521" s="78">
        <f t="shared" si="11"/>
        <v>178.9</v>
      </c>
    </row>
    <row r="522" spans="1:10" ht="45" x14ac:dyDescent="0.25">
      <c r="A522" s="4" t="s">
        <v>385</v>
      </c>
      <c r="B522" s="4" t="s">
        <v>1122</v>
      </c>
      <c r="C522" s="5">
        <v>515</v>
      </c>
      <c r="D522" s="5">
        <v>6</v>
      </c>
      <c r="E522" s="5" t="s">
        <v>1087</v>
      </c>
      <c r="F522" s="81" t="s">
        <v>445</v>
      </c>
      <c r="G522" s="34" t="s">
        <v>1088</v>
      </c>
      <c r="H522" s="39" t="s">
        <v>900</v>
      </c>
      <c r="I522" s="69">
        <v>20.09</v>
      </c>
      <c r="J522" s="78">
        <f t="shared" si="11"/>
        <v>120.53999999999999</v>
      </c>
    </row>
    <row r="523" spans="1:10" ht="30" x14ac:dyDescent="0.25">
      <c r="A523" s="2" t="s">
        <v>385</v>
      </c>
      <c r="B523" s="4" t="s">
        <v>1122</v>
      </c>
      <c r="C523" s="9">
        <v>516</v>
      </c>
      <c r="D523" s="5">
        <v>2</v>
      </c>
      <c r="E523" s="5" t="s">
        <v>1089</v>
      </c>
      <c r="F523" s="81" t="s">
        <v>194</v>
      </c>
      <c r="G523" s="34" t="s">
        <v>1090</v>
      </c>
      <c r="H523" s="39" t="s">
        <v>921</v>
      </c>
      <c r="I523" s="69">
        <v>111.42</v>
      </c>
      <c r="J523" s="78">
        <f t="shared" si="11"/>
        <v>222.84</v>
      </c>
    </row>
    <row r="524" spans="1:10" ht="45" x14ac:dyDescent="0.25">
      <c r="A524" s="2" t="s">
        <v>385</v>
      </c>
      <c r="B524" s="4" t="s">
        <v>1122</v>
      </c>
      <c r="C524" s="9">
        <v>517</v>
      </c>
      <c r="D524" s="5">
        <v>1</v>
      </c>
      <c r="E524" s="5" t="s">
        <v>1091</v>
      </c>
      <c r="F524" s="81" t="s">
        <v>445</v>
      </c>
      <c r="G524" s="34" t="s">
        <v>1092</v>
      </c>
      <c r="H524" s="39" t="s">
        <v>900</v>
      </c>
      <c r="I524" s="69">
        <v>315.61</v>
      </c>
      <c r="J524" s="78">
        <f t="shared" si="11"/>
        <v>315.61</v>
      </c>
    </row>
    <row r="525" spans="1:10" ht="30" x14ac:dyDescent="0.25">
      <c r="A525" s="2" t="s">
        <v>385</v>
      </c>
      <c r="B525" s="4" t="s">
        <v>1122</v>
      </c>
      <c r="C525" s="9">
        <v>518</v>
      </c>
      <c r="D525" s="5">
        <v>1</v>
      </c>
      <c r="E525" s="5" t="s">
        <v>1093</v>
      </c>
      <c r="F525" s="81" t="s">
        <v>445</v>
      </c>
      <c r="G525" s="34" t="s">
        <v>1094</v>
      </c>
      <c r="H525" s="39" t="s">
        <v>1095</v>
      </c>
      <c r="I525" s="69">
        <v>270</v>
      </c>
      <c r="J525" s="78">
        <f t="shared" si="11"/>
        <v>270</v>
      </c>
    </row>
    <row r="526" spans="1:10" x14ac:dyDescent="0.25">
      <c r="A526" s="4" t="s">
        <v>385</v>
      </c>
      <c r="B526" s="4" t="s">
        <v>1122</v>
      </c>
      <c r="C526" s="5">
        <v>519</v>
      </c>
      <c r="D526" s="5">
        <v>10</v>
      </c>
      <c r="E526" s="5" t="s">
        <v>1096</v>
      </c>
      <c r="F526" s="81" t="s">
        <v>445</v>
      </c>
      <c r="G526" s="34" t="s">
        <v>1097</v>
      </c>
      <c r="H526" s="39" t="s">
        <v>48</v>
      </c>
      <c r="I526" s="69">
        <v>1.07</v>
      </c>
      <c r="J526" s="78">
        <f t="shared" si="11"/>
        <v>10.700000000000001</v>
      </c>
    </row>
    <row r="527" spans="1:10" x14ac:dyDescent="0.25">
      <c r="A527" s="4" t="s">
        <v>385</v>
      </c>
      <c r="B527" s="4" t="s">
        <v>1122</v>
      </c>
      <c r="C527" s="9">
        <v>520</v>
      </c>
      <c r="D527" s="5">
        <v>10</v>
      </c>
      <c r="E527" s="5" t="s">
        <v>1098</v>
      </c>
      <c r="F527" s="81" t="s">
        <v>445</v>
      </c>
      <c r="G527" s="34" t="s">
        <v>1099</v>
      </c>
      <c r="H527" s="39" t="s">
        <v>48</v>
      </c>
      <c r="I527" s="69">
        <v>23.89</v>
      </c>
      <c r="J527" s="78">
        <f t="shared" si="11"/>
        <v>238.9</v>
      </c>
    </row>
    <row r="528" spans="1:10" ht="30" x14ac:dyDescent="0.25">
      <c r="A528" s="4" t="s">
        <v>385</v>
      </c>
      <c r="B528" s="4" t="s">
        <v>1122</v>
      </c>
      <c r="C528" s="9">
        <v>521</v>
      </c>
      <c r="D528" s="5">
        <v>2</v>
      </c>
      <c r="E528" s="5" t="s">
        <v>1100</v>
      </c>
      <c r="F528" s="81" t="s">
        <v>512</v>
      </c>
      <c r="G528" s="34" t="s">
        <v>1101</v>
      </c>
      <c r="H528" s="39" t="s">
        <v>936</v>
      </c>
      <c r="I528" s="69">
        <v>178.57</v>
      </c>
      <c r="J528" s="78">
        <f t="shared" si="11"/>
        <v>357.14</v>
      </c>
    </row>
    <row r="529" spans="1:10" ht="30" x14ac:dyDescent="0.25">
      <c r="A529" s="2" t="s">
        <v>385</v>
      </c>
      <c r="B529" s="4" t="s">
        <v>1122</v>
      </c>
      <c r="C529" s="9">
        <v>522</v>
      </c>
      <c r="D529" s="5">
        <v>4</v>
      </c>
      <c r="E529" s="5" t="s">
        <v>1100</v>
      </c>
      <c r="F529" s="81" t="s">
        <v>512</v>
      </c>
      <c r="G529" s="34" t="s">
        <v>1102</v>
      </c>
      <c r="H529" s="39" t="s">
        <v>936</v>
      </c>
      <c r="I529" s="69">
        <v>113.01</v>
      </c>
      <c r="J529" s="78">
        <f t="shared" si="11"/>
        <v>452.04</v>
      </c>
    </row>
    <row r="530" spans="1:10" ht="30" x14ac:dyDescent="0.25">
      <c r="A530" s="2" t="s">
        <v>385</v>
      </c>
      <c r="B530" s="4" t="s">
        <v>1122</v>
      </c>
      <c r="C530" s="5">
        <v>523</v>
      </c>
      <c r="D530" s="5">
        <v>1</v>
      </c>
      <c r="E530" s="5" t="s">
        <v>1103</v>
      </c>
      <c r="F530" s="81" t="s">
        <v>512</v>
      </c>
      <c r="G530" s="34" t="s">
        <v>1104</v>
      </c>
      <c r="H530" s="39" t="s">
        <v>1009</v>
      </c>
      <c r="I530" s="69">
        <v>3256.55</v>
      </c>
      <c r="J530" s="78">
        <f t="shared" si="11"/>
        <v>3256.55</v>
      </c>
    </row>
    <row r="531" spans="1:10" x14ac:dyDescent="0.25">
      <c r="A531" s="2" t="s">
        <v>385</v>
      </c>
      <c r="B531" s="4" t="s">
        <v>1122</v>
      </c>
      <c r="C531" s="9">
        <v>524</v>
      </c>
      <c r="D531" s="5">
        <v>1</v>
      </c>
      <c r="E531" s="5" t="s">
        <v>1105</v>
      </c>
      <c r="F531" s="81" t="s">
        <v>445</v>
      </c>
      <c r="G531" s="34" t="s">
        <v>1106</v>
      </c>
      <c r="H531" s="39" t="s">
        <v>965</v>
      </c>
      <c r="I531" s="69">
        <v>104</v>
      </c>
      <c r="J531" s="78">
        <f t="shared" si="11"/>
        <v>104</v>
      </c>
    </row>
    <row r="532" spans="1:10" ht="30" x14ac:dyDescent="0.25">
      <c r="A532" s="4" t="s">
        <v>385</v>
      </c>
      <c r="B532" s="4" t="s">
        <v>1122</v>
      </c>
      <c r="C532" s="9">
        <v>525</v>
      </c>
      <c r="D532" s="5">
        <v>3</v>
      </c>
      <c r="E532" s="5" t="s">
        <v>1107</v>
      </c>
      <c r="F532" s="81" t="s">
        <v>445</v>
      </c>
      <c r="G532" s="34" t="s">
        <v>1108</v>
      </c>
      <c r="H532" s="39" t="s">
        <v>742</v>
      </c>
      <c r="I532" s="69">
        <v>49.1</v>
      </c>
      <c r="J532" s="78">
        <f t="shared" si="11"/>
        <v>147.30000000000001</v>
      </c>
    </row>
    <row r="533" spans="1:10" x14ac:dyDescent="0.25">
      <c r="A533" s="4" t="s">
        <v>385</v>
      </c>
      <c r="B533" s="4" t="s">
        <v>1122</v>
      </c>
      <c r="C533" s="9">
        <v>526</v>
      </c>
      <c r="D533" s="5">
        <v>1</v>
      </c>
      <c r="E533" s="5" t="s">
        <v>1109</v>
      </c>
      <c r="F533" s="81" t="s">
        <v>445</v>
      </c>
      <c r="G533" s="34" t="s">
        <v>1110</v>
      </c>
      <c r="H533" s="39" t="s">
        <v>1012</v>
      </c>
      <c r="I533" s="69">
        <v>73.8</v>
      </c>
      <c r="J533" s="78">
        <f t="shared" si="11"/>
        <v>73.8</v>
      </c>
    </row>
    <row r="534" spans="1:10" x14ac:dyDescent="0.25">
      <c r="A534" s="4" t="s">
        <v>385</v>
      </c>
      <c r="B534" s="4" t="s">
        <v>1122</v>
      </c>
      <c r="C534" s="5">
        <v>527</v>
      </c>
      <c r="D534" s="5">
        <v>3</v>
      </c>
      <c r="E534" s="5" t="s">
        <v>1111</v>
      </c>
      <c r="F534" s="81" t="s">
        <v>19</v>
      </c>
      <c r="G534" s="34" t="s">
        <v>1112</v>
      </c>
      <c r="H534" s="39" t="s">
        <v>48</v>
      </c>
      <c r="I534" s="69">
        <v>58.3</v>
      </c>
      <c r="J534" s="78">
        <f t="shared" si="11"/>
        <v>174.89999999999998</v>
      </c>
    </row>
    <row r="535" spans="1:10" ht="45" x14ac:dyDescent="0.25">
      <c r="A535" s="2" t="s">
        <v>385</v>
      </c>
      <c r="B535" s="4" t="s">
        <v>1122</v>
      </c>
      <c r="C535" s="9">
        <v>528</v>
      </c>
      <c r="D535" s="5">
        <v>12</v>
      </c>
      <c r="E535" s="5" t="s">
        <v>1113</v>
      </c>
      <c r="F535" s="81" t="s">
        <v>445</v>
      </c>
      <c r="G535" s="34" t="s">
        <v>1114</v>
      </c>
      <c r="H535" s="39" t="s">
        <v>900</v>
      </c>
      <c r="I535" s="69">
        <v>71.78</v>
      </c>
      <c r="J535" s="78">
        <f t="shared" si="11"/>
        <v>861.36</v>
      </c>
    </row>
    <row r="536" spans="1:10" x14ac:dyDescent="0.25">
      <c r="A536" s="2" t="s">
        <v>385</v>
      </c>
      <c r="B536" s="4" t="s">
        <v>1122</v>
      </c>
      <c r="C536" s="9">
        <v>529</v>
      </c>
      <c r="D536" s="5">
        <v>2</v>
      </c>
      <c r="E536" s="5">
        <v>702330</v>
      </c>
      <c r="F536" s="81" t="s">
        <v>194</v>
      </c>
      <c r="G536" s="34" t="s">
        <v>1115</v>
      </c>
      <c r="H536" s="39" t="s">
        <v>500</v>
      </c>
      <c r="I536" s="69">
        <v>19.25</v>
      </c>
      <c r="J536" s="78">
        <f t="shared" si="11"/>
        <v>38.5</v>
      </c>
    </row>
    <row r="537" spans="1:10" x14ac:dyDescent="0.25">
      <c r="A537" s="2" t="s">
        <v>385</v>
      </c>
      <c r="B537" s="4" t="s">
        <v>1122</v>
      </c>
      <c r="C537" s="9">
        <v>530</v>
      </c>
      <c r="D537" s="5">
        <v>1</v>
      </c>
      <c r="E537" s="5">
        <v>702332</v>
      </c>
      <c r="F537" s="81" t="s">
        <v>194</v>
      </c>
      <c r="G537" s="34" t="s">
        <v>1116</v>
      </c>
      <c r="H537" s="39" t="s">
        <v>500</v>
      </c>
      <c r="I537" s="69">
        <v>36.950000000000003</v>
      </c>
      <c r="J537" s="78">
        <f t="shared" si="11"/>
        <v>36.950000000000003</v>
      </c>
    </row>
    <row r="538" spans="1:10" ht="30" x14ac:dyDescent="0.25">
      <c r="A538" s="4" t="s">
        <v>385</v>
      </c>
      <c r="B538" s="4" t="s">
        <v>1122</v>
      </c>
      <c r="C538" s="5">
        <v>531</v>
      </c>
      <c r="D538" s="5">
        <v>1</v>
      </c>
      <c r="E538" s="5" t="s">
        <v>1117</v>
      </c>
      <c r="F538" s="81" t="s">
        <v>194</v>
      </c>
      <c r="G538" s="34" t="s">
        <v>1118</v>
      </c>
      <c r="H538" s="39" t="s">
        <v>1020</v>
      </c>
      <c r="I538" s="69">
        <v>72</v>
      </c>
      <c r="J538" s="78">
        <f t="shared" si="11"/>
        <v>72</v>
      </c>
    </row>
    <row r="539" spans="1:10" x14ac:dyDescent="0.25">
      <c r="A539" s="4" t="s">
        <v>385</v>
      </c>
      <c r="B539" s="4" t="s">
        <v>1122</v>
      </c>
      <c r="C539" s="9">
        <v>532</v>
      </c>
      <c r="D539" s="5">
        <v>1</v>
      </c>
      <c r="E539" s="5" t="s">
        <v>1119</v>
      </c>
      <c r="F539" s="81" t="s">
        <v>512</v>
      </c>
      <c r="G539" s="34" t="s">
        <v>1120</v>
      </c>
      <c r="H539" s="39" t="s">
        <v>48</v>
      </c>
      <c r="I539" s="69">
        <v>201.09</v>
      </c>
      <c r="J539" s="78">
        <f t="shared" si="11"/>
        <v>201.09</v>
      </c>
    </row>
    <row r="540" spans="1:10" ht="45" x14ac:dyDescent="0.25">
      <c r="A540" s="4" t="s">
        <v>385</v>
      </c>
      <c r="B540" s="4" t="s">
        <v>1122</v>
      </c>
      <c r="C540" s="9">
        <v>533</v>
      </c>
      <c r="D540" s="5">
        <v>1</v>
      </c>
      <c r="E540" s="5" t="s">
        <v>1021</v>
      </c>
      <c r="F540" s="81" t="s">
        <v>512</v>
      </c>
      <c r="G540" s="34" t="s">
        <v>1121</v>
      </c>
      <c r="H540" s="39" t="s">
        <v>900</v>
      </c>
      <c r="I540" s="69">
        <v>139.21</v>
      </c>
      <c r="J540" s="78">
        <f t="shared" si="11"/>
        <v>139.21</v>
      </c>
    </row>
    <row r="541" spans="1:10" x14ac:dyDescent="0.25">
      <c r="A541" s="4" t="s">
        <v>385</v>
      </c>
      <c r="B541" s="4" t="s">
        <v>1582</v>
      </c>
      <c r="C541" s="9">
        <v>534</v>
      </c>
      <c r="D541" s="5">
        <v>1</v>
      </c>
      <c r="E541" s="5" t="s">
        <v>1123</v>
      </c>
      <c r="F541" s="81" t="s">
        <v>445</v>
      </c>
      <c r="G541" s="34" t="s">
        <v>1124</v>
      </c>
      <c r="H541" s="39" t="s">
        <v>493</v>
      </c>
      <c r="I541" s="69">
        <v>565.9</v>
      </c>
      <c r="J541" s="78">
        <f t="shared" si="11"/>
        <v>565.9</v>
      </c>
    </row>
    <row r="542" spans="1:10" x14ac:dyDescent="0.25">
      <c r="A542" s="2" t="s">
        <v>385</v>
      </c>
      <c r="B542" s="4" t="s">
        <v>1582</v>
      </c>
      <c r="C542" s="9">
        <v>535</v>
      </c>
      <c r="D542" s="5">
        <v>1</v>
      </c>
      <c r="E542" s="5" t="s">
        <v>1125</v>
      </c>
      <c r="F542" s="81" t="s">
        <v>445</v>
      </c>
      <c r="G542" s="34" t="s">
        <v>1126</v>
      </c>
      <c r="H542" s="39" t="s">
        <v>493</v>
      </c>
      <c r="I542" s="69">
        <v>565.9</v>
      </c>
      <c r="J542" s="78">
        <f t="shared" si="11"/>
        <v>565.9</v>
      </c>
    </row>
    <row r="543" spans="1:10" x14ac:dyDescent="0.25">
      <c r="A543" s="4" t="s">
        <v>385</v>
      </c>
      <c r="B543" s="4" t="s">
        <v>1582</v>
      </c>
      <c r="C543" s="9">
        <v>536</v>
      </c>
      <c r="D543" s="5">
        <v>1</v>
      </c>
      <c r="E543" s="5" t="s">
        <v>1127</v>
      </c>
      <c r="F543" s="81" t="s">
        <v>445</v>
      </c>
      <c r="G543" s="34" t="s">
        <v>1128</v>
      </c>
      <c r="H543" s="39" t="s">
        <v>493</v>
      </c>
      <c r="I543" s="69">
        <v>565.9</v>
      </c>
      <c r="J543" s="78">
        <f t="shared" si="11"/>
        <v>565.9</v>
      </c>
    </row>
    <row r="544" spans="1:10" ht="30" x14ac:dyDescent="0.25">
      <c r="A544" s="4" t="s">
        <v>385</v>
      </c>
      <c r="B544" s="4" t="s">
        <v>1582</v>
      </c>
      <c r="C544" s="5">
        <v>537</v>
      </c>
      <c r="D544" s="5">
        <v>1</v>
      </c>
      <c r="E544" s="5">
        <v>401334</v>
      </c>
      <c r="F544" s="81" t="s">
        <v>512</v>
      </c>
      <c r="G544" s="34" t="s">
        <v>1129</v>
      </c>
      <c r="H544" s="39" t="s">
        <v>1130</v>
      </c>
      <c r="I544" s="69">
        <v>142</v>
      </c>
      <c r="J544" s="78">
        <f t="shared" si="11"/>
        <v>142</v>
      </c>
    </row>
    <row r="545" spans="1:10" ht="30" x14ac:dyDescent="0.25">
      <c r="A545" s="4" t="s">
        <v>385</v>
      </c>
      <c r="B545" s="4" t="s">
        <v>1582</v>
      </c>
      <c r="C545" s="9">
        <v>538</v>
      </c>
      <c r="D545" s="5">
        <v>20</v>
      </c>
      <c r="E545" s="5">
        <v>700102</v>
      </c>
      <c r="F545" s="81" t="s">
        <v>445</v>
      </c>
      <c r="G545" s="34" t="s">
        <v>1131</v>
      </c>
      <c r="H545" s="39" t="s">
        <v>500</v>
      </c>
      <c r="I545" s="69">
        <v>23.95</v>
      </c>
      <c r="J545" s="78">
        <f t="shared" si="11"/>
        <v>479</v>
      </c>
    </row>
    <row r="546" spans="1:10" x14ac:dyDescent="0.25">
      <c r="A546" s="4" t="s">
        <v>385</v>
      </c>
      <c r="B546" s="4" t="s">
        <v>1582</v>
      </c>
      <c r="C546" s="9">
        <v>539</v>
      </c>
      <c r="D546" s="5">
        <v>1</v>
      </c>
      <c r="E546" s="5" t="s">
        <v>1132</v>
      </c>
      <c r="F546" s="81" t="s">
        <v>445</v>
      </c>
      <c r="G546" s="34" t="s">
        <v>1133</v>
      </c>
      <c r="H546" s="39" t="s">
        <v>48</v>
      </c>
      <c r="I546" s="69">
        <v>159.68</v>
      </c>
      <c r="J546" s="78">
        <f t="shared" si="11"/>
        <v>159.68</v>
      </c>
    </row>
    <row r="547" spans="1:10" x14ac:dyDescent="0.25">
      <c r="A547" s="2" t="s">
        <v>385</v>
      </c>
      <c r="B547" s="4" t="s">
        <v>1582</v>
      </c>
      <c r="C547" s="9">
        <v>540</v>
      </c>
      <c r="D547" s="5">
        <v>12</v>
      </c>
      <c r="E547" s="5" t="s">
        <v>1134</v>
      </c>
      <c r="F547" s="81" t="s">
        <v>445</v>
      </c>
      <c r="G547" s="34" t="s">
        <v>1135</v>
      </c>
      <c r="H547" s="39" t="s">
        <v>48</v>
      </c>
      <c r="I547" s="69">
        <v>42.4</v>
      </c>
      <c r="J547" s="78">
        <f t="shared" si="11"/>
        <v>508.79999999999995</v>
      </c>
    </row>
    <row r="548" spans="1:10" x14ac:dyDescent="0.25">
      <c r="A548" s="4" t="s">
        <v>385</v>
      </c>
      <c r="B548" s="4" t="s">
        <v>1582</v>
      </c>
      <c r="C548" s="5">
        <v>541</v>
      </c>
      <c r="D548" s="5">
        <v>1</v>
      </c>
      <c r="E548" s="5" t="s">
        <v>1136</v>
      </c>
      <c r="F548" s="81" t="s">
        <v>445</v>
      </c>
      <c r="G548" s="34" t="s">
        <v>1137</v>
      </c>
      <c r="H548" s="39" t="s">
        <v>1138</v>
      </c>
      <c r="I548" s="69">
        <v>108.5</v>
      </c>
      <c r="J548" s="78">
        <f t="shared" si="11"/>
        <v>108.5</v>
      </c>
    </row>
    <row r="549" spans="1:10" x14ac:dyDescent="0.25">
      <c r="A549" s="4" t="s">
        <v>385</v>
      </c>
      <c r="B549" s="4" t="s">
        <v>1582</v>
      </c>
      <c r="C549" s="9">
        <v>542</v>
      </c>
      <c r="D549" s="5">
        <v>1</v>
      </c>
      <c r="E549" s="5" t="s">
        <v>1139</v>
      </c>
      <c r="F549" s="81" t="s">
        <v>445</v>
      </c>
      <c r="G549" s="34" t="s">
        <v>1140</v>
      </c>
      <c r="H549" s="39" t="s">
        <v>1138</v>
      </c>
      <c r="I549" s="69">
        <v>185</v>
      </c>
      <c r="J549" s="78">
        <f t="shared" si="11"/>
        <v>185</v>
      </c>
    </row>
    <row r="550" spans="1:10" x14ac:dyDescent="0.25">
      <c r="A550" s="4" t="s">
        <v>385</v>
      </c>
      <c r="B550" s="4" t="s">
        <v>1582</v>
      </c>
      <c r="C550" s="9">
        <v>543</v>
      </c>
      <c r="D550" s="5">
        <v>2</v>
      </c>
      <c r="E550" s="5" t="s">
        <v>1141</v>
      </c>
      <c r="F550" s="81" t="s">
        <v>512</v>
      </c>
      <c r="G550" s="34" t="s">
        <v>1142</v>
      </c>
      <c r="H550" s="39" t="s">
        <v>21</v>
      </c>
      <c r="I550" s="69">
        <v>134.66</v>
      </c>
      <c r="J550" s="78">
        <f t="shared" si="11"/>
        <v>269.32</v>
      </c>
    </row>
    <row r="551" spans="1:10" ht="30" x14ac:dyDescent="0.25">
      <c r="A551" s="4" t="s">
        <v>385</v>
      </c>
      <c r="B551" s="4" t="s">
        <v>1582</v>
      </c>
      <c r="C551" s="9">
        <v>544</v>
      </c>
      <c r="D551" s="5">
        <v>3</v>
      </c>
      <c r="E551" s="5" t="s">
        <v>1143</v>
      </c>
      <c r="F551" s="81" t="s">
        <v>445</v>
      </c>
      <c r="G551" s="34" t="s">
        <v>1144</v>
      </c>
      <c r="H551" s="39" t="s">
        <v>48</v>
      </c>
      <c r="I551" s="69">
        <v>1337.09</v>
      </c>
      <c r="J551" s="78">
        <f t="shared" si="11"/>
        <v>4011.2699999999995</v>
      </c>
    </row>
    <row r="552" spans="1:10" ht="30" x14ac:dyDescent="0.25">
      <c r="A552" s="2" t="s">
        <v>385</v>
      </c>
      <c r="B552" s="4" t="s">
        <v>1582</v>
      </c>
      <c r="C552" s="9">
        <v>545</v>
      </c>
      <c r="D552" s="5">
        <v>2</v>
      </c>
      <c r="E552" s="5" t="s">
        <v>1145</v>
      </c>
      <c r="F552" s="81" t="s">
        <v>194</v>
      </c>
      <c r="G552" s="34" t="s">
        <v>1146</v>
      </c>
      <c r="H552" s="39" t="s">
        <v>48</v>
      </c>
      <c r="I552" s="69">
        <v>106.94</v>
      </c>
      <c r="J552" s="78">
        <f t="shared" si="11"/>
        <v>213.88</v>
      </c>
    </row>
    <row r="553" spans="1:10" ht="30" x14ac:dyDescent="0.25">
      <c r="A553" s="4" t="s">
        <v>385</v>
      </c>
      <c r="B553" s="4" t="s">
        <v>1582</v>
      </c>
      <c r="C553" s="9">
        <v>546</v>
      </c>
      <c r="D553" s="5">
        <v>2</v>
      </c>
      <c r="E553" s="5" t="s">
        <v>1147</v>
      </c>
      <c r="F553" s="81" t="s">
        <v>194</v>
      </c>
      <c r="G553" s="34" t="s">
        <v>1148</v>
      </c>
      <c r="H553" s="39" t="s">
        <v>48</v>
      </c>
      <c r="I553" s="69">
        <v>106.54</v>
      </c>
      <c r="J553" s="78">
        <f t="shared" si="11"/>
        <v>213.08</v>
      </c>
    </row>
    <row r="554" spans="1:10" ht="30" x14ac:dyDescent="0.25">
      <c r="A554" s="4" t="s">
        <v>385</v>
      </c>
      <c r="B554" s="4" t="s">
        <v>1582</v>
      </c>
      <c r="C554" s="5">
        <v>547</v>
      </c>
      <c r="D554" s="5">
        <v>2</v>
      </c>
      <c r="E554" s="5" t="s">
        <v>1149</v>
      </c>
      <c r="F554" s="81" t="s">
        <v>194</v>
      </c>
      <c r="G554" s="34" t="s">
        <v>1150</v>
      </c>
      <c r="H554" s="39" t="s">
        <v>48</v>
      </c>
      <c r="I554" s="69">
        <v>115.79</v>
      </c>
      <c r="J554" s="78">
        <f t="shared" si="11"/>
        <v>231.58</v>
      </c>
    </row>
    <row r="555" spans="1:10" ht="30" x14ac:dyDescent="0.25">
      <c r="A555" s="4" t="s">
        <v>385</v>
      </c>
      <c r="B555" s="4" t="s">
        <v>1582</v>
      </c>
      <c r="C555" s="9">
        <v>548</v>
      </c>
      <c r="D555" s="5">
        <v>2</v>
      </c>
      <c r="E555" s="5" t="s">
        <v>1151</v>
      </c>
      <c r="F555" s="81" t="s">
        <v>194</v>
      </c>
      <c r="G555" s="34" t="s">
        <v>1152</v>
      </c>
      <c r="H555" s="39" t="s">
        <v>48</v>
      </c>
      <c r="I555" s="69">
        <v>105.32</v>
      </c>
      <c r="J555" s="78">
        <f t="shared" si="11"/>
        <v>210.64</v>
      </c>
    </row>
    <row r="556" spans="1:10" ht="30" x14ac:dyDescent="0.25">
      <c r="A556" s="4" t="s">
        <v>385</v>
      </c>
      <c r="B556" s="4" t="s">
        <v>1582</v>
      </c>
      <c r="C556" s="9">
        <v>549</v>
      </c>
      <c r="D556" s="5">
        <v>4</v>
      </c>
      <c r="E556" s="5" t="s">
        <v>1153</v>
      </c>
      <c r="F556" s="81" t="s">
        <v>194</v>
      </c>
      <c r="G556" s="34" t="s">
        <v>1154</v>
      </c>
      <c r="H556" s="39" t="s">
        <v>48</v>
      </c>
      <c r="I556" s="69">
        <v>76.95</v>
      </c>
      <c r="J556" s="78">
        <f t="shared" si="11"/>
        <v>307.8</v>
      </c>
    </row>
    <row r="557" spans="1:10" ht="30" x14ac:dyDescent="0.25">
      <c r="A557" s="2" t="s">
        <v>385</v>
      </c>
      <c r="B557" s="4" t="s">
        <v>1582</v>
      </c>
      <c r="C557" s="9">
        <v>550</v>
      </c>
      <c r="D557" s="5">
        <v>3</v>
      </c>
      <c r="E557" s="5" t="s">
        <v>1155</v>
      </c>
      <c r="F557" s="81" t="s">
        <v>194</v>
      </c>
      <c r="G557" s="34" t="s">
        <v>1156</v>
      </c>
      <c r="H557" s="39" t="s">
        <v>48</v>
      </c>
      <c r="I557" s="69">
        <v>77.400000000000006</v>
      </c>
      <c r="J557" s="78">
        <f t="shared" si="11"/>
        <v>232.20000000000002</v>
      </c>
    </row>
    <row r="558" spans="1:10" ht="30" x14ac:dyDescent="0.25">
      <c r="A558" s="4" t="s">
        <v>385</v>
      </c>
      <c r="B558" s="4" t="s">
        <v>1582</v>
      </c>
      <c r="C558" s="5">
        <v>551</v>
      </c>
      <c r="D558" s="5">
        <v>2</v>
      </c>
      <c r="E558" s="5" t="s">
        <v>1157</v>
      </c>
      <c r="F558" s="81" t="s">
        <v>194</v>
      </c>
      <c r="G558" s="34" t="s">
        <v>1158</v>
      </c>
      <c r="H558" s="39" t="s">
        <v>48</v>
      </c>
      <c r="I558" s="69">
        <v>115.79</v>
      </c>
      <c r="J558" s="78">
        <f t="shared" si="11"/>
        <v>231.58</v>
      </c>
    </row>
    <row r="559" spans="1:10" x14ac:dyDescent="0.25">
      <c r="A559" s="4" t="s">
        <v>385</v>
      </c>
      <c r="B559" s="4" t="s">
        <v>1582</v>
      </c>
      <c r="C559" s="9">
        <v>552</v>
      </c>
      <c r="D559" s="5">
        <v>3</v>
      </c>
      <c r="E559" s="5" t="s">
        <v>1159</v>
      </c>
      <c r="F559" s="81" t="s">
        <v>445</v>
      </c>
      <c r="G559" s="34" t="s">
        <v>1160</v>
      </c>
      <c r="H559" s="39" t="s">
        <v>21</v>
      </c>
      <c r="I559" s="69">
        <v>262.58</v>
      </c>
      <c r="J559" s="78">
        <f t="shared" si="11"/>
        <v>787.74</v>
      </c>
    </row>
    <row r="560" spans="1:10" ht="30" x14ac:dyDescent="0.25">
      <c r="A560" s="4" t="s">
        <v>385</v>
      </c>
      <c r="B560" s="4" t="s">
        <v>1582</v>
      </c>
      <c r="C560" s="9">
        <v>553</v>
      </c>
      <c r="D560" s="5">
        <v>4</v>
      </c>
      <c r="E560" s="5" t="s">
        <v>1161</v>
      </c>
      <c r="F560" s="81" t="s">
        <v>194</v>
      </c>
      <c r="G560" s="34" t="s">
        <v>1162</v>
      </c>
      <c r="H560" s="39" t="s">
        <v>48</v>
      </c>
      <c r="I560" s="69">
        <v>97.08</v>
      </c>
      <c r="J560" s="78">
        <f t="shared" si="11"/>
        <v>388.32</v>
      </c>
    </row>
    <row r="561" spans="1:10" ht="30" x14ac:dyDescent="0.25">
      <c r="A561" s="4" t="s">
        <v>385</v>
      </c>
      <c r="B561" s="4" t="s">
        <v>1582</v>
      </c>
      <c r="C561" s="9">
        <v>554</v>
      </c>
      <c r="D561" s="5">
        <v>4</v>
      </c>
      <c r="E561" s="5" t="s">
        <v>1163</v>
      </c>
      <c r="F561" s="81" t="s">
        <v>194</v>
      </c>
      <c r="G561" s="34" t="s">
        <v>1164</v>
      </c>
      <c r="H561" s="39" t="s">
        <v>48</v>
      </c>
      <c r="I561" s="69">
        <v>188.93</v>
      </c>
      <c r="J561" s="78">
        <f t="shared" si="11"/>
        <v>755.72</v>
      </c>
    </row>
    <row r="562" spans="1:10" ht="30" x14ac:dyDescent="0.25">
      <c r="A562" s="2" t="s">
        <v>385</v>
      </c>
      <c r="B562" s="4" t="s">
        <v>1582</v>
      </c>
      <c r="C562" s="9">
        <v>555</v>
      </c>
      <c r="D562" s="5">
        <v>4</v>
      </c>
      <c r="E562" s="5" t="s">
        <v>1165</v>
      </c>
      <c r="F562" s="81" t="s">
        <v>445</v>
      </c>
      <c r="G562" s="34" t="s">
        <v>1166</v>
      </c>
      <c r="H562" s="39" t="s">
        <v>48</v>
      </c>
      <c r="I562" s="69">
        <v>362.05</v>
      </c>
      <c r="J562" s="78">
        <f t="shared" si="11"/>
        <v>1448.2</v>
      </c>
    </row>
    <row r="563" spans="1:10" x14ac:dyDescent="0.25">
      <c r="A563" s="4" t="s">
        <v>385</v>
      </c>
      <c r="B563" s="4" t="s">
        <v>1582</v>
      </c>
      <c r="C563" s="9">
        <v>556</v>
      </c>
      <c r="D563" s="5">
        <v>3</v>
      </c>
      <c r="E563" s="5" t="s">
        <v>1167</v>
      </c>
      <c r="F563" s="81" t="s">
        <v>194</v>
      </c>
      <c r="G563" s="34" t="s">
        <v>1168</v>
      </c>
      <c r="H563" s="39" t="s">
        <v>48</v>
      </c>
      <c r="I563" s="69">
        <v>16.12</v>
      </c>
      <c r="J563" s="78">
        <f t="shared" si="11"/>
        <v>48.36</v>
      </c>
    </row>
    <row r="564" spans="1:10" x14ac:dyDescent="0.25">
      <c r="A564" s="4" t="s">
        <v>385</v>
      </c>
      <c r="B564" s="4" t="s">
        <v>1582</v>
      </c>
      <c r="C564" s="5">
        <v>557</v>
      </c>
      <c r="D564" s="5">
        <v>3</v>
      </c>
      <c r="E564" s="5" t="s">
        <v>1169</v>
      </c>
      <c r="F564" s="81" t="s">
        <v>194</v>
      </c>
      <c r="G564" s="34" t="s">
        <v>1170</v>
      </c>
      <c r="H564" s="39" t="s">
        <v>48</v>
      </c>
      <c r="I564" s="69">
        <v>16.12</v>
      </c>
      <c r="J564" s="78">
        <f t="shared" si="11"/>
        <v>48.36</v>
      </c>
    </row>
    <row r="565" spans="1:10" ht="30" x14ac:dyDescent="0.25">
      <c r="A565" s="4" t="s">
        <v>385</v>
      </c>
      <c r="B565" s="4" t="s">
        <v>1582</v>
      </c>
      <c r="C565" s="9">
        <v>558</v>
      </c>
      <c r="D565" s="5">
        <v>4</v>
      </c>
      <c r="E565" s="5" t="s">
        <v>1171</v>
      </c>
      <c r="F565" s="81" t="s">
        <v>512</v>
      </c>
      <c r="G565" s="34" t="s">
        <v>1172</v>
      </c>
      <c r="H565" s="39" t="s">
        <v>48</v>
      </c>
      <c r="I565" s="69">
        <v>25.74</v>
      </c>
      <c r="J565" s="78">
        <f t="shared" si="11"/>
        <v>102.96</v>
      </c>
    </row>
    <row r="566" spans="1:10" x14ac:dyDescent="0.25">
      <c r="A566" s="4" t="s">
        <v>385</v>
      </c>
      <c r="B566" s="4" t="s">
        <v>1582</v>
      </c>
      <c r="C566" s="9">
        <v>559</v>
      </c>
      <c r="D566" s="5">
        <v>3</v>
      </c>
      <c r="E566" s="5" t="s">
        <v>1173</v>
      </c>
      <c r="F566" s="81" t="s">
        <v>512</v>
      </c>
      <c r="G566" s="34" t="s">
        <v>1174</v>
      </c>
      <c r="H566" s="39" t="s">
        <v>48</v>
      </c>
      <c r="I566" s="69">
        <v>85.55</v>
      </c>
      <c r="J566" s="78">
        <f t="shared" si="11"/>
        <v>256.64999999999998</v>
      </c>
    </row>
    <row r="567" spans="1:10" x14ac:dyDescent="0.25">
      <c r="A567" s="2" t="s">
        <v>385</v>
      </c>
      <c r="B567" s="4" t="s">
        <v>1582</v>
      </c>
      <c r="C567" s="9">
        <v>560</v>
      </c>
      <c r="D567" s="5">
        <v>2</v>
      </c>
      <c r="E567" s="5" t="s">
        <v>1175</v>
      </c>
      <c r="F567" s="81" t="s">
        <v>512</v>
      </c>
      <c r="G567" s="34" t="s">
        <v>1176</v>
      </c>
      <c r="H567" s="39" t="s">
        <v>48</v>
      </c>
      <c r="I567" s="69">
        <v>15.25</v>
      </c>
      <c r="J567" s="78">
        <f t="shared" si="11"/>
        <v>30.5</v>
      </c>
    </row>
    <row r="568" spans="1:10" x14ac:dyDescent="0.25">
      <c r="A568" s="4" t="s">
        <v>385</v>
      </c>
      <c r="B568" s="4" t="s">
        <v>1582</v>
      </c>
      <c r="C568" s="5">
        <v>561</v>
      </c>
      <c r="D568" s="5">
        <v>2</v>
      </c>
      <c r="E568" s="5" t="s">
        <v>1177</v>
      </c>
      <c r="F568" s="81" t="s">
        <v>445</v>
      </c>
      <c r="G568" s="34" t="s">
        <v>1178</v>
      </c>
      <c r="H568" s="39" t="s">
        <v>48</v>
      </c>
      <c r="I568" s="69">
        <v>19.97</v>
      </c>
      <c r="J568" s="78">
        <f t="shared" si="11"/>
        <v>39.94</v>
      </c>
    </row>
    <row r="569" spans="1:10" x14ac:dyDescent="0.25">
      <c r="A569" s="4" t="s">
        <v>385</v>
      </c>
      <c r="B569" s="4" t="s">
        <v>1582</v>
      </c>
      <c r="C569" s="9">
        <v>562</v>
      </c>
      <c r="D569" s="5">
        <v>2</v>
      </c>
      <c r="E569" s="5">
        <v>577278</v>
      </c>
      <c r="F569" s="81" t="s">
        <v>445</v>
      </c>
      <c r="G569" s="34" t="s">
        <v>1179</v>
      </c>
      <c r="H569" s="39" t="s">
        <v>500</v>
      </c>
      <c r="I569" s="69">
        <v>27.95</v>
      </c>
      <c r="J569" s="78">
        <f t="shared" ref="J569:J632" si="12">I569*D569</f>
        <v>55.9</v>
      </c>
    </row>
    <row r="570" spans="1:10" x14ac:dyDescent="0.25">
      <c r="A570" s="4" t="s">
        <v>385</v>
      </c>
      <c r="B570" s="4" t="s">
        <v>1582</v>
      </c>
      <c r="C570" s="9">
        <v>563</v>
      </c>
      <c r="D570" s="5">
        <v>6</v>
      </c>
      <c r="E570" s="5" t="s">
        <v>1180</v>
      </c>
      <c r="F570" s="81" t="s">
        <v>194</v>
      </c>
      <c r="G570" s="34" t="s">
        <v>1181</v>
      </c>
      <c r="H570" s="39" t="s">
        <v>21</v>
      </c>
      <c r="I570" s="69">
        <v>42.99</v>
      </c>
      <c r="J570" s="78">
        <f t="shared" si="12"/>
        <v>257.94</v>
      </c>
    </row>
    <row r="571" spans="1:10" x14ac:dyDescent="0.25">
      <c r="A571" s="4" t="s">
        <v>385</v>
      </c>
      <c r="B571" s="4" t="s">
        <v>1582</v>
      </c>
      <c r="C571" s="9">
        <v>564</v>
      </c>
      <c r="D571" s="5">
        <v>1</v>
      </c>
      <c r="E571" s="5" t="s">
        <v>1182</v>
      </c>
      <c r="F571" s="81" t="s">
        <v>445</v>
      </c>
      <c r="G571" s="34" t="s">
        <v>1183</v>
      </c>
      <c r="H571" s="39" t="s">
        <v>21</v>
      </c>
      <c r="I571" s="69">
        <v>1614</v>
      </c>
      <c r="J571" s="78">
        <f t="shared" si="12"/>
        <v>1614</v>
      </c>
    </row>
    <row r="572" spans="1:10" x14ac:dyDescent="0.25">
      <c r="A572" s="2" t="s">
        <v>385</v>
      </c>
      <c r="B572" s="4" t="s">
        <v>1582</v>
      </c>
      <c r="C572" s="9">
        <v>565</v>
      </c>
      <c r="D572" s="5">
        <v>1</v>
      </c>
      <c r="E572" s="5">
        <v>10799050001</v>
      </c>
      <c r="F572" s="81" t="s">
        <v>445</v>
      </c>
      <c r="G572" s="34" t="s">
        <v>1184</v>
      </c>
      <c r="H572" s="39" t="s">
        <v>685</v>
      </c>
      <c r="I572" s="69">
        <v>112</v>
      </c>
      <c r="J572" s="78">
        <f t="shared" si="12"/>
        <v>112</v>
      </c>
    </row>
    <row r="573" spans="1:10" x14ac:dyDescent="0.25">
      <c r="A573" s="4" t="s">
        <v>385</v>
      </c>
      <c r="B573" s="4" t="s">
        <v>1582</v>
      </c>
      <c r="C573" s="9">
        <v>566</v>
      </c>
      <c r="D573" s="5">
        <v>1</v>
      </c>
      <c r="E573" s="5">
        <v>696255</v>
      </c>
      <c r="F573" s="81" t="s">
        <v>445</v>
      </c>
      <c r="G573" s="34" t="s">
        <v>1185</v>
      </c>
      <c r="H573" s="39" t="s">
        <v>500</v>
      </c>
      <c r="I573" s="69">
        <v>92</v>
      </c>
      <c r="J573" s="78">
        <f t="shared" si="12"/>
        <v>92</v>
      </c>
    </row>
    <row r="574" spans="1:10" x14ac:dyDescent="0.25">
      <c r="A574" s="4" t="s">
        <v>385</v>
      </c>
      <c r="B574" s="4" t="s">
        <v>1582</v>
      </c>
      <c r="C574" s="5">
        <v>567</v>
      </c>
      <c r="D574" s="5">
        <v>1</v>
      </c>
      <c r="E574" s="5" t="s">
        <v>1186</v>
      </c>
      <c r="F574" s="81" t="s">
        <v>445</v>
      </c>
      <c r="G574" s="34" t="s">
        <v>1187</v>
      </c>
      <c r="H574" s="39" t="s">
        <v>1188</v>
      </c>
      <c r="I574" s="69">
        <v>89.95</v>
      </c>
      <c r="J574" s="78">
        <f t="shared" si="12"/>
        <v>89.95</v>
      </c>
    </row>
    <row r="575" spans="1:10" x14ac:dyDescent="0.25">
      <c r="A575" s="4" t="s">
        <v>385</v>
      </c>
      <c r="B575" s="4" t="s">
        <v>1582</v>
      </c>
      <c r="C575" s="9">
        <v>568</v>
      </c>
      <c r="D575" s="5">
        <v>1</v>
      </c>
      <c r="E575" s="5" t="s">
        <v>1189</v>
      </c>
      <c r="F575" s="81" t="s">
        <v>445</v>
      </c>
      <c r="G575" s="34" t="s">
        <v>1190</v>
      </c>
      <c r="H575" s="39" t="s">
        <v>1188</v>
      </c>
      <c r="I575" s="69">
        <v>80.5</v>
      </c>
      <c r="J575" s="78">
        <f t="shared" si="12"/>
        <v>80.5</v>
      </c>
    </row>
    <row r="576" spans="1:10" x14ac:dyDescent="0.25">
      <c r="A576" s="4" t="s">
        <v>385</v>
      </c>
      <c r="B576" s="4" t="s">
        <v>1582</v>
      </c>
      <c r="C576" s="9">
        <v>569</v>
      </c>
      <c r="D576" s="5">
        <v>4</v>
      </c>
      <c r="E576" s="5" t="s">
        <v>1191</v>
      </c>
      <c r="F576" s="81" t="s">
        <v>445</v>
      </c>
      <c r="G576" s="34" t="s">
        <v>1192</v>
      </c>
      <c r="H576" s="39" t="s">
        <v>48</v>
      </c>
      <c r="I576" s="69">
        <v>42.46</v>
      </c>
      <c r="J576" s="78">
        <f t="shared" si="12"/>
        <v>169.84</v>
      </c>
    </row>
    <row r="577" spans="1:10" ht="30" x14ac:dyDescent="0.25">
      <c r="A577" s="4" t="s">
        <v>385</v>
      </c>
      <c r="B577" s="4" t="s">
        <v>1582</v>
      </c>
      <c r="C577" s="9">
        <v>570</v>
      </c>
      <c r="D577" s="5">
        <v>4</v>
      </c>
      <c r="E577" s="5" t="s">
        <v>1193</v>
      </c>
      <c r="F577" s="81" t="s">
        <v>194</v>
      </c>
      <c r="G577" s="34" t="s">
        <v>1194</v>
      </c>
      <c r="H577" s="39" t="s">
        <v>48</v>
      </c>
      <c r="I577" s="69">
        <v>26.2</v>
      </c>
      <c r="J577" s="78">
        <f t="shared" si="12"/>
        <v>104.8</v>
      </c>
    </row>
    <row r="578" spans="1:10" x14ac:dyDescent="0.25">
      <c r="A578" s="2" t="s">
        <v>385</v>
      </c>
      <c r="B578" s="4" t="s">
        <v>1582</v>
      </c>
      <c r="C578" s="5">
        <v>571</v>
      </c>
      <c r="D578" s="5">
        <v>2</v>
      </c>
      <c r="E578" s="5" t="s">
        <v>1111</v>
      </c>
      <c r="F578" s="81" t="s">
        <v>194</v>
      </c>
      <c r="G578" s="34" t="s">
        <v>1195</v>
      </c>
      <c r="H578" s="39" t="s">
        <v>48</v>
      </c>
      <c r="I578" s="69">
        <v>38.9</v>
      </c>
      <c r="J578" s="78">
        <f t="shared" si="12"/>
        <v>77.8</v>
      </c>
    </row>
    <row r="579" spans="1:10" x14ac:dyDescent="0.25">
      <c r="A579" s="4" t="s">
        <v>385</v>
      </c>
      <c r="B579" s="4" t="s">
        <v>1582</v>
      </c>
      <c r="C579" s="9">
        <v>572</v>
      </c>
      <c r="D579" s="5">
        <v>1</v>
      </c>
      <c r="E579" s="5" t="s">
        <v>1196</v>
      </c>
      <c r="F579" s="81" t="s">
        <v>445</v>
      </c>
      <c r="G579" s="34" t="s">
        <v>1197</v>
      </c>
      <c r="H579" s="39" t="s">
        <v>21</v>
      </c>
      <c r="I579" s="69">
        <v>94.19</v>
      </c>
      <c r="J579" s="78">
        <f t="shared" si="12"/>
        <v>94.19</v>
      </c>
    </row>
    <row r="580" spans="1:10" x14ac:dyDescent="0.25">
      <c r="A580" s="4" t="s">
        <v>385</v>
      </c>
      <c r="B580" s="4" t="s">
        <v>1582</v>
      </c>
      <c r="C580" s="9">
        <v>573</v>
      </c>
      <c r="D580" s="5">
        <v>1</v>
      </c>
      <c r="E580" s="5" t="s">
        <v>1198</v>
      </c>
      <c r="F580" s="81" t="s">
        <v>445</v>
      </c>
      <c r="G580" s="34" t="s">
        <v>1199</v>
      </c>
      <c r="H580" s="39" t="s">
        <v>21</v>
      </c>
      <c r="I580" s="69">
        <v>261</v>
      </c>
      <c r="J580" s="78">
        <f t="shared" si="12"/>
        <v>261</v>
      </c>
    </row>
    <row r="581" spans="1:10" ht="30" x14ac:dyDescent="0.25">
      <c r="A581" s="4" t="s">
        <v>385</v>
      </c>
      <c r="B581" s="4" t="s">
        <v>1582</v>
      </c>
      <c r="C581" s="9">
        <v>574</v>
      </c>
      <c r="D581" s="5">
        <v>3</v>
      </c>
      <c r="E581" s="5" t="s">
        <v>1200</v>
      </c>
      <c r="F581" s="81" t="s">
        <v>445</v>
      </c>
      <c r="G581" s="34" t="s">
        <v>1201</v>
      </c>
      <c r="H581" s="39" t="s">
        <v>48</v>
      </c>
      <c r="I581" s="69">
        <v>224.71</v>
      </c>
      <c r="J581" s="78">
        <f t="shared" si="12"/>
        <v>674.13</v>
      </c>
    </row>
    <row r="582" spans="1:10" ht="30" x14ac:dyDescent="0.25">
      <c r="A582" s="4" t="s">
        <v>385</v>
      </c>
      <c r="B582" s="4" t="s">
        <v>1582</v>
      </c>
      <c r="C582" s="9">
        <v>575</v>
      </c>
      <c r="D582" s="5">
        <v>1</v>
      </c>
      <c r="E582" s="5" t="s">
        <v>1202</v>
      </c>
      <c r="F582" s="81" t="s">
        <v>512</v>
      </c>
      <c r="G582" s="34" t="s">
        <v>1203</v>
      </c>
      <c r="H582" s="39" t="s">
        <v>48</v>
      </c>
      <c r="I582" s="69">
        <v>60.06</v>
      </c>
      <c r="J582" s="78">
        <f t="shared" si="12"/>
        <v>60.06</v>
      </c>
    </row>
    <row r="583" spans="1:10" ht="30" x14ac:dyDescent="0.25">
      <c r="A583" s="2" t="s">
        <v>385</v>
      </c>
      <c r="B583" s="4" t="s">
        <v>1582</v>
      </c>
      <c r="C583" s="9">
        <v>576</v>
      </c>
      <c r="D583" s="5">
        <v>1</v>
      </c>
      <c r="E583" s="5" t="s">
        <v>1204</v>
      </c>
      <c r="F583" s="81" t="s">
        <v>512</v>
      </c>
      <c r="G583" s="34" t="s">
        <v>1205</v>
      </c>
      <c r="H583" s="39" t="s">
        <v>48</v>
      </c>
      <c r="I583" s="69">
        <v>77.760000000000005</v>
      </c>
      <c r="J583" s="78">
        <f t="shared" si="12"/>
        <v>77.760000000000005</v>
      </c>
    </row>
    <row r="584" spans="1:10" x14ac:dyDescent="0.25">
      <c r="A584" s="4" t="s">
        <v>385</v>
      </c>
      <c r="B584" s="4" t="s">
        <v>1582</v>
      </c>
      <c r="C584" s="5">
        <v>577</v>
      </c>
      <c r="D584" s="5">
        <v>1</v>
      </c>
      <c r="E584" s="5" t="s">
        <v>1206</v>
      </c>
      <c r="F584" s="81" t="s">
        <v>445</v>
      </c>
      <c r="G584" s="34" t="s">
        <v>1207</v>
      </c>
      <c r="H584" s="39" t="s">
        <v>21</v>
      </c>
      <c r="I584" s="69">
        <v>469</v>
      </c>
      <c r="J584" s="78">
        <f t="shared" si="12"/>
        <v>469</v>
      </c>
    </row>
    <row r="585" spans="1:10" x14ac:dyDescent="0.25">
      <c r="A585" s="4" t="s">
        <v>385</v>
      </c>
      <c r="B585" s="4" t="s">
        <v>1582</v>
      </c>
      <c r="C585" s="9">
        <v>578</v>
      </c>
      <c r="D585" s="5">
        <v>3</v>
      </c>
      <c r="E585" s="5" t="s">
        <v>1208</v>
      </c>
      <c r="F585" s="81" t="s">
        <v>445</v>
      </c>
      <c r="G585" s="34" t="s">
        <v>1209</v>
      </c>
      <c r="H585" s="39" t="s">
        <v>21</v>
      </c>
      <c r="I585" s="69">
        <v>36.31</v>
      </c>
      <c r="J585" s="78">
        <f t="shared" si="12"/>
        <v>108.93</v>
      </c>
    </row>
    <row r="586" spans="1:10" ht="30" x14ac:dyDescent="0.25">
      <c r="A586" s="4" t="s">
        <v>385</v>
      </c>
      <c r="B586" s="4" t="s">
        <v>1582</v>
      </c>
      <c r="C586" s="9">
        <v>579</v>
      </c>
      <c r="D586" s="5">
        <v>3</v>
      </c>
      <c r="E586" s="5" t="s">
        <v>1210</v>
      </c>
      <c r="F586" s="81" t="s">
        <v>194</v>
      </c>
      <c r="G586" s="34" t="s">
        <v>1211</v>
      </c>
      <c r="H586" s="39" t="s">
        <v>48</v>
      </c>
      <c r="I586" s="69">
        <v>327.77</v>
      </c>
      <c r="J586" s="78">
        <f t="shared" si="12"/>
        <v>983.31</v>
      </c>
    </row>
    <row r="587" spans="1:10" ht="30" x14ac:dyDescent="0.25">
      <c r="A587" s="4" t="s">
        <v>385</v>
      </c>
      <c r="B587" s="4" t="s">
        <v>1582</v>
      </c>
      <c r="C587" s="9">
        <v>580</v>
      </c>
      <c r="D587" s="5">
        <v>1</v>
      </c>
      <c r="E587" s="5" t="s">
        <v>1212</v>
      </c>
      <c r="F587" s="81" t="s">
        <v>445</v>
      </c>
      <c r="G587" s="34" t="s">
        <v>1213</v>
      </c>
      <c r="H587" s="39" t="s">
        <v>21</v>
      </c>
      <c r="I587" s="69">
        <v>216</v>
      </c>
      <c r="J587" s="78">
        <f t="shared" si="12"/>
        <v>216</v>
      </c>
    </row>
    <row r="588" spans="1:10" x14ac:dyDescent="0.25">
      <c r="A588" s="2" t="s">
        <v>385</v>
      </c>
      <c r="B588" s="4" t="s">
        <v>1582</v>
      </c>
      <c r="C588" s="5">
        <v>581</v>
      </c>
      <c r="D588" s="5">
        <v>2</v>
      </c>
      <c r="E588" s="5" t="s">
        <v>1214</v>
      </c>
      <c r="F588" s="81" t="s">
        <v>512</v>
      </c>
      <c r="G588" s="34" t="s">
        <v>1215</v>
      </c>
      <c r="H588" s="39" t="s">
        <v>48</v>
      </c>
      <c r="I588" s="69">
        <v>39.229999999999997</v>
      </c>
      <c r="J588" s="78">
        <f t="shared" si="12"/>
        <v>78.459999999999994</v>
      </c>
    </row>
    <row r="589" spans="1:10" ht="30" x14ac:dyDescent="0.25">
      <c r="A589" s="4" t="s">
        <v>385</v>
      </c>
      <c r="B589" s="4" t="s">
        <v>1582</v>
      </c>
      <c r="C589" s="9">
        <v>582</v>
      </c>
      <c r="D589" s="5">
        <v>4</v>
      </c>
      <c r="E589" s="5" t="s">
        <v>1216</v>
      </c>
      <c r="F589" s="81" t="s">
        <v>512</v>
      </c>
      <c r="G589" s="34" t="s">
        <v>1217</v>
      </c>
      <c r="H589" s="39" t="s">
        <v>48</v>
      </c>
      <c r="I589" s="69">
        <v>55.91</v>
      </c>
      <c r="J589" s="78">
        <f t="shared" si="12"/>
        <v>223.64</v>
      </c>
    </row>
    <row r="590" spans="1:10" x14ac:dyDescent="0.25">
      <c r="A590" s="4" t="s">
        <v>385</v>
      </c>
      <c r="B590" s="4" t="s">
        <v>1582</v>
      </c>
      <c r="C590" s="9">
        <v>583</v>
      </c>
      <c r="D590" s="5">
        <v>1</v>
      </c>
      <c r="E590" s="5" t="s">
        <v>1218</v>
      </c>
      <c r="F590" s="81" t="s">
        <v>194</v>
      </c>
      <c r="G590" s="34" t="s">
        <v>1219</v>
      </c>
      <c r="H590" s="39" t="s">
        <v>21</v>
      </c>
      <c r="I590" s="69">
        <v>29.1</v>
      </c>
      <c r="J590" s="78">
        <f t="shared" si="12"/>
        <v>29.1</v>
      </c>
    </row>
    <row r="591" spans="1:10" x14ac:dyDescent="0.25">
      <c r="A591" s="4" t="s">
        <v>385</v>
      </c>
      <c r="B591" s="4" t="s">
        <v>1582</v>
      </c>
      <c r="C591" s="9">
        <v>584</v>
      </c>
      <c r="D591" s="5">
        <v>20</v>
      </c>
      <c r="E591" s="5" t="s">
        <v>1220</v>
      </c>
      <c r="F591" s="81" t="s">
        <v>194</v>
      </c>
      <c r="G591" s="34" t="s">
        <v>1221</v>
      </c>
      <c r="H591" s="39" t="s">
        <v>21</v>
      </c>
      <c r="I591" s="69">
        <v>49.47</v>
      </c>
      <c r="J591" s="78">
        <f t="shared" si="12"/>
        <v>989.4</v>
      </c>
    </row>
    <row r="592" spans="1:10" x14ac:dyDescent="0.25">
      <c r="A592" s="4" t="s">
        <v>385</v>
      </c>
      <c r="B592" s="4" t="s">
        <v>1582</v>
      </c>
      <c r="C592" s="9">
        <v>585</v>
      </c>
      <c r="D592" s="5">
        <v>1</v>
      </c>
      <c r="E592" s="5" t="s">
        <v>1222</v>
      </c>
      <c r="F592" s="81" t="s">
        <v>194</v>
      </c>
      <c r="G592" s="34" t="s">
        <v>1223</v>
      </c>
      <c r="H592" s="39" t="s">
        <v>21</v>
      </c>
      <c r="I592" s="69">
        <v>22.96</v>
      </c>
      <c r="J592" s="78">
        <f t="shared" si="12"/>
        <v>22.96</v>
      </c>
    </row>
    <row r="593" spans="1:10" ht="30" x14ac:dyDescent="0.25">
      <c r="A593" s="4" t="s">
        <v>385</v>
      </c>
      <c r="B593" s="4" t="s">
        <v>1582</v>
      </c>
      <c r="C593" s="9">
        <v>586</v>
      </c>
      <c r="D593" s="5">
        <v>1</v>
      </c>
      <c r="E593" s="5" t="s">
        <v>1224</v>
      </c>
      <c r="F593" s="81" t="s">
        <v>512</v>
      </c>
      <c r="G593" s="34" t="s">
        <v>1225</v>
      </c>
      <c r="H593" s="39" t="s">
        <v>48</v>
      </c>
      <c r="I593" s="69">
        <v>184.66</v>
      </c>
      <c r="J593" s="78">
        <f t="shared" si="12"/>
        <v>184.66</v>
      </c>
    </row>
    <row r="594" spans="1:10" ht="30" x14ac:dyDescent="0.25">
      <c r="A594" s="2" t="s">
        <v>385</v>
      </c>
      <c r="B594" s="4" t="s">
        <v>1582</v>
      </c>
      <c r="C594" s="5">
        <v>587</v>
      </c>
      <c r="D594" s="5">
        <v>8</v>
      </c>
      <c r="E594" s="5" t="s">
        <v>1226</v>
      </c>
      <c r="F594" s="81" t="s">
        <v>512</v>
      </c>
      <c r="G594" s="34" t="s">
        <v>1227</v>
      </c>
      <c r="H594" s="39" t="s">
        <v>21</v>
      </c>
      <c r="I594" s="69">
        <v>71.56</v>
      </c>
      <c r="J594" s="78">
        <f t="shared" si="12"/>
        <v>572.48</v>
      </c>
    </row>
    <row r="595" spans="1:10" ht="30" x14ac:dyDescent="0.25">
      <c r="A595" s="4" t="s">
        <v>385</v>
      </c>
      <c r="B595" s="4" t="s">
        <v>1582</v>
      </c>
      <c r="C595" s="9">
        <v>588</v>
      </c>
      <c r="D595" s="5">
        <v>2</v>
      </c>
      <c r="E595" s="5" t="s">
        <v>1228</v>
      </c>
      <c r="F595" s="81" t="s">
        <v>512</v>
      </c>
      <c r="G595" s="34" t="s">
        <v>1229</v>
      </c>
      <c r="H595" s="39" t="s">
        <v>48</v>
      </c>
      <c r="I595" s="69">
        <v>76.81</v>
      </c>
      <c r="J595" s="78">
        <f t="shared" si="12"/>
        <v>153.62</v>
      </c>
    </row>
    <row r="596" spans="1:10" x14ac:dyDescent="0.25">
      <c r="A596" s="4" t="s">
        <v>385</v>
      </c>
      <c r="B596" s="4" t="s">
        <v>1582</v>
      </c>
      <c r="C596" s="9">
        <v>589</v>
      </c>
      <c r="D596" s="5">
        <v>1</v>
      </c>
      <c r="E596" s="5" t="s">
        <v>1230</v>
      </c>
      <c r="F596" s="81" t="s">
        <v>445</v>
      </c>
      <c r="G596" s="34" t="s">
        <v>1231</v>
      </c>
      <c r="H596" s="39" t="s">
        <v>48</v>
      </c>
      <c r="I596" s="69">
        <v>779.63</v>
      </c>
      <c r="J596" s="78">
        <f t="shared" si="12"/>
        <v>779.63</v>
      </c>
    </row>
    <row r="597" spans="1:10" ht="30" x14ac:dyDescent="0.25">
      <c r="A597" s="4" t="s">
        <v>385</v>
      </c>
      <c r="B597" s="4" t="s">
        <v>1582</v>
      </c>
      <c r="C597" s="9">
        <v>590</v>
      </c>
      <c r="D597" s="5">
        <v>1</v>
      </c>
      <c r="E597" s="5" t="s">
        <v>1232</v>
      </c>
      <c r="F597" s="81" t="s">
        <v>445</v>
      </c>
      <c r="G597" s="34" t="s">
        <v>1233</v>
      </c>
      <c r="H597" s="39" t="s">
        <v>48</v>
      </c>
      <c r="I597" s="69">
        <v>313.68</v>
      </c>
      <c r="J597" s="78">
        <f t="shared" si="12"/>
        <v>313.68</v>
      </c>
    </row>
    <row r="598" spans="1:10" ht="30" x14ac:dyDescent="0.25">
      <c r="A598" s="4" t="s">
        <v>385</v>
      </c>
      <c r="B598" s="4" t="s">
        <v>1582</v>
      </c>
      <c r="C598" s="5">
        <v>591</v>
      </c>
      <c r="D598" s="5">
        <v>1</v>
      </c>
      <c r="E598" s="5" t="s">
        <v>1234</v>
      </c>
      <c r="F598" s="81" t="s">
        <v>445</v>
      </c>
      <c r="G598" s="34" t="s">
        <v>1235</v>
      </c>
      <c r="H598" s="39" t="s">
        <v>48</v>
      </c>
      <c r="I598" s="69">
        <v>812.46</v>
      </c>
      <c r="J598" s="78">
        <f t="shared" si="12"/>
        <v>812.46</v>
      </c>
    </row>
    <row r="599" spans="1:10" ht="30" x14ac:dyDescent="0.25">
      <c r="A599" s="2" t="s">
        <v>385</v>
      </c>
      <c r="B599" s="4" t="s">
        <v>1582</v>
      </c>
      <c r="C599" s="9">
        <v>592</v>
      </c>
      <c r="D599" s="5">
        <v>1</v>
      </c>
      <c r="E599" s="5" t="s">
        <v>1236</v>
      </c>
      <c r="F599" s="81" t="s">
        <v>445</v>
      </c>
      <c r="G599" s="34" t="s">
        <v>1237</v>
      </c>
      <c r="H599" s="39" t="s">
        <v>48</v>
      </c>
      <c r="I599" s="69">
        <v>144.47</v>
      </c>
      <c r="J599" s="78">
        <f t="shared" si="12"/>
        <v>144.47</v>
      </c>
    </row>
    <row r="600" spans="1:10" x14ac:dyDescent="0.25">
      <c r="A600" s="4" t="s">
        <v>385</v>
      </c>
      <c r="B600" s="4" t="s">
        <v>1582</v>
      </c>
      <c r="C600" s="9">
        <v>593</v>
      </c>
      <c r="D600" s="5">
        <v>1</v>
      </c>
      <c r="E600" s="5" t="s">
        <v>1238</v>
      </c>
      <c r="F600" s="81" t="s">
        <v>445</v>
      </c>
      <c r="G600" s="34" t="s">
        <v>1239</v>
      </c>
      <c r="H600" s="39" t="s">
        <v>685</v>
      </c>
      <c r="I600" s="69">
        <v>133.69999999999999</v>
      </c>
      <c r="J600" s="78">
        <f t="shared" si="12"/>
        <v>133.69999999999999</v>
      </c>
    </row>
    <row r="601" spans="1:10" ht="30" x14ac:dyDescent="0.25">
      <c r="A601" s="4" t="s">
        <v>385</v>
      </c>
      <c r="B601" s="4" t="s">
        <v>1582</v>
      </c>
      <c r="C601" s="9">
        <v>594</v>
      </c>
      <c r="D601" s="5">
        <v>1</v>
      </c>
      <c r="E601" s="5" t="s">
        <v>1240</v>
      </c>
      <c r="F601" s="81" t="s">
        <v>445</v>
      </c>
      <c r="G601" s="34" t="s">
        <v>1241</v>
      </c>
      <c r="H601" s="39" t="s">
        <v>48</v>
      </c>
      <c r="I601" s="69">
        <v>284.27999999999997</v>
      </c>
      <c r="J601" s="78">
        <f t="shared" si="12"/>
        <v>284.27999999999997</v>
      </c>
    </row>
    <row r="602" spans="1:10" ht="30" x14ac:dyDescent="0.25">
      <c r="A602" s="4" t="s">
        <v>385</v>
      </c>
      <c r="B602" s="4" t="s">
        <v>1582</v>
      </c>
      <c r="C602" s="9">
        <v>595</v>
      </c>
      <c r="D602" s="5">
        <v>1</v>
      </c>
      <c r="E602" s="5" t="s">
        <v>1242</v>
      </c>
      <c r="F602" s="81" t="s">
        <v>445</v>
      </c>
      <c r="G602" s="34" t="s">
        <v>1243</v>
      </c>
      <c r="H602" s="39" t="s">
        <v>48</v>
      </c>
      <c r="I602" s="69">
        <v>59.19</v>
      </c>
      <c r="J602" s="78">
        <f t="shared" si="12"/>
        <v>59.19</v>
      </c>
    </row>
    <row r="603" spans="1:10" ht="30" x14ac:dyDescent="0.25">
      <c r="A603" s="4" t="s">
        <v>385</v>
      </c>
      <c r="B603" s="4" t="s">
        <v>1582</v>
      </c>
      <c r="C603" s="9">
        <v>596</v>
      </c>
      <c r="D603" s="5">
        <v>1</v>
      </c>
      <c r="E603" s="5" t="s">
        <v>1244</v>
      </c>
      <c r="F603" s="81" t="s">
        <v>445</v>
      </c>
      <c r="G603" s="34" t="s">
        <v>1245</v>
      </c>
      <c r="H603" s="39" t="s">
        <v>48</v>
      </c>
      <c r="I603" s="69">
        <v>80.739999999999995</v>
      </c>
      <c r="J603" s="78">
        <f t="shared" si="12"/>
        <v>80.739999999999995</v>
      </c>
    </row>
    <row r="604" spans="1:10" ht="30" x14ac:dyDescent="0.25">
      <c r="A604" s="2" t="s">
        <v>385</v>
      </c>
      <c r="B604" s="4" t="s">
        <v>1582</v>
      </c>
      <c r="C604" s="5">
        <v>597</v>
      </c>
      <c r="D604" s="5">
        <v>1</v>
      </c>
      <c r="E604" s="5" t="s">
        <v>1246</v>
      </c>
      <c r="F604" s="81" t="s">
        <v>445</v>
      </c>
      <c r="G604" s="34" t="s">
        <v>1247</v>
      </c>
      <c r="H604" s="39" t="s">
        <v>48</v>
      </c>
      <c r="I604" s="69">
        <v>86.4</v>
      </c>
      <c r="J604" s="78">
        <f t="shared" si="12"/>
        <v>86.4</v>
      </c>
    </row>
    <row r="605" spans="1:10" ht="30" x14ac:dyDescent="0.25">
      <c r="A605" s="4" t="s">
        <v>385</v>
      </c>
      <c r="B605" s="4" t="s">
        <v>1582</v>
      </c>
      <c r="C605" s="9">
        <v>598</v>
      </c>
      <c r="D605" s="5">
        <v>2</v>
      </c>
      <c r="E605" s="5" t="s">
        <v>1248</v>
      </c>
      <c r="F605" s="81" t="s">
        <v>445</v>
      </c>
      <c r="G605" s="34" t="s">
        <v>1249</v>
      </c>
      <c r="H605" s="39" t="s">
        <v>48</v>
      </c>
      <c r="I605" s="69">
        <v>258.94</v>
      </c>
      <c r="J605" s="78">
        <f t="shared" si="12"/>
        <v>517.88</v>
      </c>
    </row>
    <row r="606" spans="1:10" ht="30" x14ac:dyDescent="0.25">
      <c r="A606" s="4" t="s">
        <v>385</v>
      </c>
      <c r="B606" s="4" t="s">
        <v>1582</v>
      </c>
      <c r="C606" s="9">
        <v>599</v>
      </c>
      <c r="D606" s="5">
        <v>1</v>
      </c>
      <c r="E606" s="5" t="s">
        <v>1250</v>
      </c>
      <c r="F606" s="81" t="s">
        <v>445</v>
      </c>
      <c r="G606" s="34" t="s">
        <v>1251</v>
      </c>
      <c r="H606" s="39" t="s">
        <v>48</v>
      </c>
      <c r="I606" s="69">
        <v>138.66</v>
      </c>
      <c r="J606" s="78">
        <f t="shared" si="12"/>
        <v>138.66</v>
      </c>
    </row>
    <row r="607" spans="1:10" x14ac:dyDescent="0.25">
      <c r="A607" s="4" t="s">
        <v>385</v>
      </c>
      <c r="B607" s="4" t="s">
        <v>1582</v>
      </c>
      <c r="C607" s="9">
        <v>600</v>
      </c>
      <c r="D607" s="5">
        <v>3</v>
      </c>
      <c r="E607" s="5" t="s">
        <v>1252</v>
      </c>
      <c r="F607" s="81" t="s">
        <v>445</v>
      </c>
      <c r="G607" s="34" t="s">
        <v>1253</v>
      </c>
      <c r="H607" s="39" t="s">
        <v>48</v>
      </c>
      <c r="I607" s="69">
        <v>191.85</v>
      </c>
      <c r="J607" s="78">
        <f t="shared" si="12"/>
        <v>575.54999999999995</v>
      </c>
    </row>
    <row r="608" spans="1:10" ht="30" x14ac:dyDescent="0.25">
      <c r="A608" s="4" t="s">
        <v>385</v>
      </c>
      <c r="B608" s="4" t="s">
        <v>1582</v>
      </c>
      <c r="C608" s="5">
        <v>601</v>
      </c>
      <c r="D608" s="5">
        <v>1</v>
      </c>
      <c r="E608" s="5" t="s">
        <v>1254</v>
      </c>
      <c r="F608" s="81" t="s">
        <v>445</v>
      </c>
      <c r="G608" s="34" t="s">
        <v>1255</v>
      </c>
      <c r="H608" s="39" t="s">
        <v>48</v>
      </c>
      <c r="I608" s="69">
        <v>88.22</v>
      </c>
      <c r="J608" s="78">
        <f t="shared" si="12"/>
        <v>88.22</v>
      </c>
    </row>
    <row r="609" spans="1:10" x14ac:dyDescent="0.25">
      <c r="A609" s="4" t="s">
        <v>385</v>
      </c>
      <c r="B609" s="4" t="s">
        <v>1582</v>
      </c>
      <c r="C609" s="9">
        <v>602</v>
      </c>
      <c r="D609" s="5">
        <v>2</v>
      </c>
      <c r="E609" s="5" t="s">
        <v>1256</v>
      </c>
      <c r="F609" s="81" t="s">
        <v>445</v>
      </c>
      <c r="G609" s="34" t="s">
        <v>1257</v>
      </c>
      <c r="H609" s="39" t="s">
        <v>21</v>
      </c>
      <c r="I609" s="69">
        <v>12.25</v>
      </c>
      <c r="J609" s="78">
        <f t="shared" si="12"/>
        <v>24.5</v>
      </c>
    </row>
    <row r="610" spans="1:10" ht="30" x14ac:dyDescent="0.25">
      <c r="A610" s="2" t="s">
        <v>385</v>
      </c>
      <c r="B610" s="4" t="s">
        <v>1582</v>
      </c>
      <c r="C610" s="9">
        <v>603</v>
      </c>
      <c r="D610" s="5">
        <v>5</v>
      </c>
      <c r="E610" s="5" t="s">
        <v>1258</v>
      </c>
      <c r="F610" s="81" t="s">
        <v>512</v>
      </c>
      <c r="G610" s="34" t="s">
        <v>1259</v>
      </c>
      <c r="H610" s="39" t="s">
        <v>48</v>
      </c>
      <c r="I610" s="69">
        <v>75.11</v>
      </c>
      <c r="J610" s="78">
        <f t="shared" si="12"/>
        <v>375.55</v>
      </c>
    </row>
    <row r="611" spans="1:10" x14ac:dyDescent="0.25">
      <c r="A611" s="4" t="s">
        <v>385</v>
      </c>
      <c r="B611" s="4" t="s">
        <v>1582</v>
      </c>
      <c r="C611" s="9">
        <v>604</v>
      </c>
      <c r="D611" s="5">
        <v>10</v>
      </c>
      <c r="E611" s="5" t="s">
        <v>1260</v>
      </c>
      <c r="F611" s="81" t="s">
        <v>445</v>
      </c>
      <c r="G611" s="34" t="s">
        <v>1261</v>
      </c>
      <c r="H611" s="39" t="s">
        <v>48</v>
      </c>
      <c r="I611" s="69">
        <v>79.86</v>
      </c>
      <c r="J611" s="78">
        <f t="shared" si="12"/>
        <v>798.6</v>
      </c>
    </row>
    <row r="612" spans="1:10" x14ac:dyDescent="0.25">
      <c r="A612" s="4" t="s">
        <v>385</v>
      </c>
      <c r="B612" s="4" t="s">
        <v>1582</v>
      </c>
      <c r="C612" s="9">
        <v>605</v>
      </c>
      <c r="D612" s="5">
        <v>1</v>
      </c>
      <c r="E612" s="5" t="s">
        <v>1262</v>
      </c>
      <c r="F612" s="81" t="s">
        <v>445</v>
      </c>
      <c r="G612" s="34" t="s">
        <v>1263</v>
      </c>
      <c r="H612" s="39" t="s">
        <v>21</v>
      </c>
      <c r="I612" s="69">
        <v>186.23</v>
      </c>
      <c r="J612" s="78">
        <f t="shared" si="12"/>
        <v>186.23</v>
      </c>
    </row>
    <row r="613" spans="1:10" ht="30" x14ac:dyDescent="0.25">
      <c r="A613" s="4" t="s">
        <v>385</v>
      </c>
      <c r="B613" s="4" t="s">
        <v>1582</v>
      </c>
      <c r="C613" s="9">
        <v>606</v>
      </c>
      <c r="D613" s="5">
        <v>1</v>
      </c>
      <c r="E613" s="5" t="s">
        <v>1264</v>
      </c>
      <c r="F613" s="81" t="s">
        <v>512</v>
      </c>
      <c r="G613" s="34" t="s">
        <v>1265</v>
      </c>
      <c r="H613" s="39" t="s">
        <v>1266</v>
      </c>
      <c r="I613" s="69">
        <v>483.6</v>
      </c>
      <c r="J613" s="78">
        <f t="shared" si="12"/>
        <v>483.6</v>
      </c>
    </row>
    <row r="614" spans="1:10" x14ac:dyDescent="0.25">
      <c r="A614" s="4" t="s">
        <v>385</v>
      </c>
      <c r="B614" s="4" t="s">
        <v>1582</v>
      </c>
      <c r="C614" s="5">
        <v>607</v>
      </c>
      <c r="D614" s="5">
        <v>1</v>
      </c>
      <c r="E614" s="5" t="s">
        <v>1267</v>
      </c>
      <c r="F614" s="81" t="s">
        <v>445</v>
      </c>
      <c r="G614" s="34" t="s">
        <v>1268</v>
      </c>
      <c r="H614" s="39" t="s">
        <v>685</v>
      </c>
      <c r="I614" s="69">
        <v>163.44999999999999</v>
      </c>
      <c r="J614" s="78">
        <f t="shared" si="12"/>
        <v>163.44999999999999</v>
      </c>
    </row>
    <row r="615" spans="1:10" x14ac:dyDescent="0.25">
      <c r="A615" s="2" t="s">
        <v>385</v>
      </c>
      <c r="B615" s="4" t="s">
        <v>1582</v>
      </c>
      <c r="C615" s="9">
        <v>608</v>
      </c>
      <c r="D615" s="5">
        <v>1</v>
      </c>
      <c r="E615" s="5" t="s">
        <v>1269</v>
      </c>
      <c r="F615" s="81" t="s">
        <v>445</v>
      </c>
      <c r="G615" s="34" t="s">
        <v>1270</v>
      </c>
      <c r="H615" s="39" t="s">
        <v>685</v>
      </c>
      <c r="I615" s="69">
        <v>74.8</v>
      </c>
      <c r="J615" s="78">
        <f t="shared" si="12"/>
        <v>74.8</v>
      </c>
    </row>
    <row r="616" spans="1:10" ht="30" x14ac:dyDescent="0.25">
      <c r="A616" s="4" t="s">
        <v>385</v>
      </c>
      <c r="B616" s="4" t="s">
        <v>1582</v>
      </c>
      <c r="C616" s="9">
        <v>609</v>
      </c>
      <c r="D616" s="5">
        <v>1</v>
      </c>
      <c r="E616" s="5" t="s">
        <v>1271</v>
      </c>
      <c r="F616" s="81" t="s">
        <v>512</v>
      </c>
      <c r="G616" s="34" t="s">
        <v>1272</v>
      </c>
      <c r="H616" s="39" t="s">
        <v>48</v>
      </c>
      <c r="I616" s="69">
        <v>167.34</v>
      </c>
      <c r="J616" s="78">
        <f t="shared" si="12"/>
        <v>167.34</v>
      </c>
    </row>
    <row r="617" spans="1:10" x14ac:dyDescent="0.25">
      <c r="A617" s="4" t="s">
        <v>385</v>
      </c>
      <c r="B617" s="4" t="s">
        <v>1582</v>
      </c>
      <c r="C617" s="9">
        <v>610</v>
      </c>
      <c r="D617" s="5">
        <v>1</v>
      </c>
      <c r="E617" s="5" t="s">
        <v>1273</v>
      </c>
      <c r="F617" s="81" t="s">
        <v>512</v>
      </c>
      <c r="G617" s="34" t="s">
        <v>1274</v>
      </c>
      <c r="H617" s="39" t="s">
        <v>48</v>
      </c>
      <c r="I617" s="69">
        <v>160.44999999999999</v>
      </c>
      <c r="J617" s="78">
        <f t="shared" si="12"/>
        <v>160.44999999999999</v>
      </c>
    </row>
    <row r="618" spans="1:10" ht="30" x14ac:dyDescent="0.25">
      <c r="A618" s="4" t="s">
        <v>385</v>
      </c>
      <c r="B618" s="4" t="s">
        <v>1582</v>
      </c>
      <c r="C618" s="5">
        <v>611</v>
      </c>
      <c r="D618" s="5">
        <v>1</v>
      </c>
      <c r="E618" s="5" t="s">
        <v>1275</v>
      </c>
      <c r="F618" s="81" t="s">
        <v>512</v>
      </c>
      <c r="G618" s="34" t="s">
        <v>1276</v>
      </c>
      <c r="H618" s="39" t="s">
        <v>48</v>
      </c>
      <c r="I618" s="69">
        <v>162.72999999999999</v>
      </c>
      <c r="J618" s="78">
        <f t="shared" si="12"/>
        <v>162.72999999999999</v>
      </c>
    </row>
    <row r="619" spans="1:10" x14ac:dyDescent="0.25">
      <c r="A619" s="4" t="s">
        <v>385</v>
      </c>
      <c r="B619" s="4" t="s">
        <v>1582</v>
      </c>
      <c r="C619" s="9">
        <v>612</v>
      </c>
      <c r="D619" s="5">
        <v>1</v>
      </c>
      <c r="E619" s="5" t="s">
        <v>1277</v>
      </c>
      <c r="F619" s="81" t="s">
        <v>512</v>
      </c>
      <c r="G619" s="34" t="s">
        <v>1278</v>
      </c>
      <c r="H619" s="39" t="s">
        <v>48</v>
      </c>
      <c r="I619" s="69">
        <v>136.31</v>
      </c>
      <c r="J619" s="78">
        <f t="shared" si="12"/>
        <v>136.31</v>
      </c>
    </row>
    <row r="620" spans="1:10" ht="30" x14ac:dyDescent="0.25">
      <c r="A620" s="2" t="s">
        <v>385</v>
      </c>
      <c r="B620" s="4" t="s">
        <v>1582</v>
      </c>
      <c r="C620" s="9">
        <v>613</v>
      </c>
      <c r="D620" s="5">
        <v>1</v>
      </c>
      <c r="E620" s="5" t="s">
        <v>1279</v>
      </c>
      <c r="F620" s="81" t="s">
        <v>512</v>
      </c>
      <c r="G620" s="34" t="s">
        <v>1280</v>
      </c>
      <c r="H620" s="39" t="s">
        <v>48</v>
      </c>
      <c r="I620" s="69">
        <v>159.97</v>
      </c>
      <c r="J620" s="78">
        <f t="shared" si="12"/>
        <v>159.97</v>
      </c>
    </row>
    <row r="621" spans="1:10" ht="30" x14ac:dyDescent="0.25">
      <c r="A621" s="4" t="s">
        <v>385</v>
      </c>
      <c r="B621" s="4" t="s">
        <v>1582</v>
      </c>
      <c r="C621" s="9">
        <v>614</v>
      </c>
      <c r="D621" s="5">
        <v>1</v>
      </c>
      <c r="E621" s="5" t="s">
        <v>1281</v>
      </c>
      <c r="F621" s="81" t="s">
        <v>194</v>
      </c>
      <c r="G621" s="34" t="s">
        <v>1282</v>
      </c>
      <c r="H621" s="39" t="s">
        <v>48</v>
      </c>
      <c r="I621" s="69">
        <v>40.24</v>
      </c>
      <c r="J621" s="78">
        <f t="shared" si="12"/>
        <v>40.24</v>
      </c>
    </row>
    <row r="622" spans="1:10" ht="30" x14ac:dyDescent="0.25">
      <c r="A622" s="4" t="s">
        <v>385</v>
      </c>
      <c r="B622" s="4" t="s">
        <v>1582</v>
      </c>
      <c r="C622" s="9">
        <v>615</v>
      </c>
      <c r="D622" s="5">
        <v>1</v>
      </c>
      <c r="E622" s="5" t="s">
        <v>1283</v>
      </c>
      <c r="F622" s="81" t="s">
        <v>194</v>
      </c>
      <c r="G622" s="34" t="s">
        <v>1284</v>
      </c>
      <c r="H622" s="39" t="s">
        <v>21</v>
      </c>
      <c r="I622" s="69">
        <v>85.71</v>
      </c>
      <c r="J622" s="78">
        <f t="shared" si="12"/>
        <v>85.71</v>
      </c>
    </row>
    <row r="623" spans="1:10" x14ac:dyDescent="0.25">
      <c r="A623" s="4" t="s">
        <v>385</v>
      </c>
      <c r="B623" s="4" t="s">
        <v>1582</v>
      </c>
      <c r="C623" s="9">
        <v>616</v>
      </c>
      <c r="D623" s="5">
        <v>1</v>
      </c>
      <c r="E623" s="5" t="s">
        <v>1285</v>
      </c>
      <c r="F623" s="81" t="s">
        <v>74</v>
      </c>
      <c r="G623" s="34" t="s">
        <v>1286</v>
      </c>
      <c r="H623" s="39" t="s">
        <v>685</v>
      </c>
      <c r="I623" s="69">
        <v>84.35</v>
      </c>
      <c r="J623" s="78">
        <f t="shared" si="12"/>
        <v>84.35</v>
      </c>
    </row>
    <row r="624" spans="1:10" x14ac:dyDescent="0.25">
      <c r="A624" s="4" t="s">
        <v>385</v>
      </c>
      <c r="B624" s="4" t="s">
        <v>1582</v>
      </c>
      <c r="C624" s="5">
        <v>617</v>
      </c>
      <c r="D624" s="5">
        <v>2</v>
      </c>
      <c r="E624" s="5" t="s">
        <v>1287</v>
      </c>
      <c r="F624" s="81" t="s">
        <v>445</v>
      </c>
      <c r="G624" s="34" t="s">
        <v>1288</v>
      </c>
      <c r="H624" s="39" t="s">
        <v>21</v>
      </c>
      <c r="I624" s="69">
        <v>712.98</v>
      </c>
      <c r="J624" s="78">
        <f t="shared" si="12"/>
        <v>1425.96</v>
      </c>
    </row>
    <row r="625" spans="1:10" ht="30" x14ac:dyDescent="0.25">
      <c r="A625" s="4" t="s">
        <v>385</v>
      </c>
      <c r="B625" s="4" t="s">
        <v>1582</v>
      </c>
      <c r="C625" s="9">
        <v>618</v>
      </c>
      <c r="D625" s="5">
        <v>25</v>
      </c>
      <c r="E625" s="5" t="s">
        <v>453</v>
      </c>
      <c r="F625" s="81" t="s">
        <v>512</v>
      </c>
      <c r="G625" s="34" t="s">
        <v>1289</v>
      </c>
      <c r="H625" s="39" t="s">
        <v>48</v>
      </c>
      <c r="I625" s="69">
        <v>68.73</v>
      </c>
      <c r="J625" s="78">
        <f t="shared" si="12"/>
        <v>1718.25</v>
      </c>
    </row>
    <row r="626" spans="1:10" ht="30" x14ac:dyDescent="0.25">
      <c r="A626" s="2" t="s">
        <v>385</v>
      </c>
      <c r="B626" s="4" t="s">
        <v>1582</v>
      </c>
      <c r="C626" s="9">
        <v>619</v>
      </c>
      <c r="D626" s="5">
        <v>40</v>
      </c>
      <c r="E626" s="5" t="s">
        <v>450</v>
      </c>
      <c r="F626" s="81" t="s">
        <v>512</v>
      </c>
      <c r="G626" s="34" t="s">
        <v>1290</v>
      </c>
      <c r="H626" s="39" t="s">
        <v>48</v>
      </c>
      <c r="I626" s="69">
        <v>68.73</v>
      </c>
      <c r="J626" s="78">
        <f t="shared" si="12"/>
        <v>2749.2000000000003</v>
      </c>
    </row>
    <row r="627" spans="1:10" ht="30" x14ac:dyDescent="0.25">
      <c r="A627" s="4" t="s">
        <v>385</v>
      </c>
      <c r="B627" s="4" t="s">
        <v>1582</v>
      </c>
      <c r="C627" s="9">
        <v>620</v>
      </c>
      <c r="D627" s="5">
        <v>20</v>
      </c>
      <c r="E627" s="5" t="s">
        <v>457</v>
      </c>
      <c r="F627" s="81" t="s">
        <v>1291</v>
      </c>
      <c r="G627" s="34" t="s">
        <v>1292</v>
      </c>
      <c r="H627" s="39" t="s">
        <v>48</v>
      </c>
      <c r="I627" s="69">
        <v>68.73</v>
      </c>
      <c r="J627" s="78">
        <f t="shared" si="12"/>
        <v>1374.6000000000001</v>
      </c>
    </row>
    <row r="628" spans="1:10" x14ac:dyDescent="0.25">
      <c r="A628" s="4" t="s">
        <v>385</v>
      </c>
      <c r="B628" s="4" t="s">
        <v>1582</v>
      </c>
      <c r="C628" s="5">
        <v>621</v>
      </c>
      <c r="D628" s="5">
        <v>1</v>
      </c>
      <c r="E628" s="5" t="s">
        <v>1293</v>
      </c>
      <c r="F628" s="81" t="s">
        <v>445</v>
      </c>
      <c r="G628" s="34" t="s">
        <v>1294</v>
      </c>
      <c r="H628" s="39" t="s">
        <v>48</v>
      </c>
      <c r="I628" s="69">
        <v>115.84</v>
      </c>
      <c r="J628" s="78">
        <f t="shared" si="12"/>
        <v>115.84</v>
      </c>
    </row>
    <row r="629" spans="1:10" ht="30" x14ac:dyDescent="0.25">
      <c r="A629" s="4" t="s">
        <v>385</v>
      </c>
      <c r="B629" s="4" t="s">
        <v>1582</v>
      </c>
      <c r="C629" s="9">
        <v>622</v>
      </c>
      <c r="D629" s="5">
        <v>1</v>
      </c>
      <c r="E629" s="5" t="s">
        <v>1295</v>
      </c>
      <c r="F629" s="81" t="s">
        <v>512</v>
      </c>
      <c r="G629" s="34" t="s">
        <v>1296</v>
      </c>
      <c r="H629" s="39" t="s">
        <v>48</v>
      </c>
      <c r="I629" s="69">
        <v>70.400000000000006</v>
      </c>
      <c r="J629" s="78">
        <f t="shared" si="12"/>
        <v>70.400000000000006</v>
      </c>
    </row>
    <row r="630" spans="1:10" ht="30" x14ac:dyDescent="0.25">
      <c r="A630" s="4" t="s">
        <v>385</v>
      </c>
      <c r="B630" s="4" t="s">
        <v>1582</v>
      </c>
      <c r="C630" s="9">
        <v>623</v>
      </c>
      <c r="D630" s="5">
        <v>1</v>
      </c>
      <c r="E630" s="5" t="s">
        <v>1297</v>
      </c>
      <c r="F630" s="81" t="s">
        <v>512</v>
      </c>
      <c r="G630" s="34" t="s">
        <v>1298</v>
      </c>
      <c r="H630" s="39" t="s">
        <v>48</v>
      </c>
      <c r="I630" s="69">
        <v>78.02</v>
      </c>
      <c r="J630" s="78">
        <f t="shared" si="12"/>
        <v>78.02</v>
      </c>
    </row>
    <row r="631" spans="1:10" ht="30" x14ac:dyDescent="0.25">
      <c r="A631" s="2" t="s">
        <v>385</v>
      </c>
      <c r="B631" s="4" t="s">
        <v>1582</v>
      </c>
      <c r="C631" s="9">
        <v>624</v>
      </c>
      <c r="D631" s="5">
        <v>1</v>
      </c>
      <c r="E631" s="5" t="s">
        <v>1299</v>
      </c>
      <c r="F631" s="81" t="s">
        <v>512</v>
      </c>
      <c r="G631" s="34" t="s">
        <v>1300</v>
      </c>
      <c r="H631" s="39" t="s">
        <v>48</v>
      </c>
      <c r="I631" s="69">
        <v>119.79</v>
      </c>
      <c r="J631" s="78">
        <f t="shared" si="12"/>
        <v>119.79</v>
      </c>
    </row>
    <row r="632" spans="1:10" ht="30" x14ac:dyDescent="0.25">
      <c r="A632" s="4" t="s">
        <v>385</v>
      </c>
      <c r="B632" s="4" t="s">
        <v>1582</v>
      </c>
      <c r="C632" s="9">
        <v>625</v>
      </c>
      <c r="D632" s="5">
        <v>1</v>
      </c>
      <c r="E632" s="5" t="s">
        <v>1301</v>
      </c>
      <c r="F632" s="81" t="s">
        <v>512</v>
      </c>
      <c r="G632" s="34" t="s">
        <v>1302</v>
      </c>
      <c r="H632" s="39" t="s">
        <v>48</v>
      </c>
      <c r="I632" s="69">
        <v>84.12</v>
      </c>
      <c r="J632" s="78">
        <f t="shared" si="12"/>
        <v>84.12</v>
      </c>
    </row>
    <row r="633" spans="1:10" x14ac:dyDescent="0.25">
      <c r="A633" s="4" t="s">
        <v>385</v>
      </c>
      <c r="B633" s="4" t="s">
        <v>1582</v>
      </c>
      <c r="C633" s="9">
        <v>626</v>
      </c>
      <c r="D633" s="5">
        <v>1</v>
      </c>
      <c r="E633" s="5" t="s">
        <v>1303</v>
      </c>
      <c r="F633" s="81" t="s">
        <v>445</v>
      </c>
      <c r="G633" s="34" t="s">
        <v>1304</v>
      </c>
      <c r="H633" s="39" t="s">
        <v>685</v>
      </c>
      <c r="I633" s="69">
        <v>47.6</v>
      </c>
      <c r="J633" s="78">
        <f t="shared" ref="J633:J696" si="13">I633*D633</f>
        <v>47.6</v>
      </c>
    </row>
    <row r="634" spans="1:10" x14ac:dyDescent="0.25">
      <c r="A634" s="4" t="s">
        <v>385</v>
      </c>
      <c r="B634" s="4" t="s">
        <v>1582</v>
      </c>
      <c r="C634" s="5">
        <v>627</v>
      </c>
      <c r="D634" s="5">
        <v>1</v>
      </c>
      <c r="E634" s="5" t="s">
        <v>1305</v>
      </c>
      <c r="F634" s="81" t="s">
        <v>445</v>
      </c>
      <c r="G634" s="34" t="s">
        <v>1306</v>
      </c>
      <c r="H634" s="39" t="s">
        <v>21</v>
      </c>
      <c r="I634" s="69">
        <v>78.290000000000006</v>
      </c>
      <c r="J634" s="78">
        <f t="shared" si="13"/>
        <v>78.290000000000006</v>
      </c>
    </row>
    <row r="635" spans="1:10" x14ac:dyDescent="0.25">
      <c r="A635" s="4" t="s">
        <v>385</v>
      </c>
      <c r="B635" s="4" t="s">
        <v>1582</v>
      </c>
      <c r="C635" s="9">
        <v>628</v>
      </c>
      <c r="D635" s="5">
        <v>2</v>
      </c>
      <c r="E635" s="5" t="s">
        <v>1307</v>
      </c>
      <c r="F635" s="81" t="s">
        <v>445</v>
      </c>
      <c r="G635" s="34" t="s">
        <v>1308</v>
      </c>
      <c r="H635" s="39" t="s">
        <v>48</v>
      </c>
      <c r="I635" s="69">
        <v>2931.25</v>
      </c>
      <c r="J635" s="78">
        <f t="shared" si="13"/>
        <v>5862.5</v>
      </c>
    </row>
    <row r="636" spans="1:10" x14ac:dyDescent="0.25">
      <c r="A636" s="2" t="s">
        <v>385</v>
      </c>
      <c r="B636" s="4" t="s">
        <v>1582</v>
      </c>
      <c r="C636" s="9">
        <v>629</v>
      </c>
      <c r="D636" s="5">
        <v>1</v>
      </c>
      <c r="E636" s="5" t="s">
        <v>1309</v>
      </c>
      <c r="F636" s="81" t="s">
        <v>445</v>
      </c>
      <c r="G636" s="34" t="s">
        <v>1310</v>
      </c>
      <c r="H636" s="39" t="s">
        <v>48</v>
      </c>
      <c r="I636" s="69">
        <v>4640.34</v>
      </c>
      <c r="J636" s="78">
        <f t="shared" si="13"/>
        <v>4640.34</v>
      </c>
    </row>
    <row r="637" spans="1:10" ht="30" x14ac:dyDescent="0.25">
      <c r="A637" s="4" t="s">
        <v>385</v>
      </c>
      <c r="B637" s="4" t="s">
        <v>1582</v>
      </c>
      <c r="C637" s="9">
        <v>630</v>
      </c>
      <c r="D637" s="5">
        <v>1</v>
      </c>
      <c r="E637" s="5" t="s">
        <v>1311</v>
      </c>
      <c r="F637" s="81" t="s">
        <v>445</v>
      </c>
      <c r="G637" s="34" t="s">
        <v>1312</v>
      </c>
      <c r="H637" s="39" t="s">
        <v>48</v>
      </c>
      <c r="I637" s="69">
        <v>1381.22</v>
      </c>
      <c r="J637" s="78">
        <f t="shared" si="13"/>
        <v>1381.22</v>
      </c>
    </row>
    <row r="638" spans="1:10" x14ac:dyDescent="0.25">
      <c r="A638" s="4" t="s">
        <v>385</v>
      </c>
      <c r="B638" s="4" t="s">
        <v>1582</v>
      </c>
      <c r="C638" s="5">
        <v>631</v>
      </c>
      <c r="D638" s="5">
        <v>4</v>
      </c>
      <c r="E638" s="5" t="s">
        <v>1313</v>
      </c>
      <c r="F638" s="81" t="s">
        <v>445</v>
      </c>
      <c r="G638" s="34" t="s">
        <v>1314</v>
      </c>
      <c r="H638" s="39" t="s">
        <v>1315</v>
      </c>
      <c r="I638" s="69">
        <v>428</v>
      </c>
      <c r="J638" s="78">
        <f t="shared" si="13"/>
        <v>1712</v>
      </c>
    </row>
    <row r="639" spans="1:10" x14ac:dyDescent="0.25">
      <c r="A639" s="4" t="s">
        <v>385</v>
      </c>
      <c r="B639" s="4" t="s">
        <v>1582</v>
      </c>
      <c r="C639" s="9">
        <v>632</v>
      </c>
      <c r="D639" s="5">
        <v>8</v>
      </c>
      <c r="E639" s="5" t="s">
        <v>1316</v>
      </c>
      <c r="F639" s="81" t="s">
        <v>445</v>
      </c>
      <c r="G639" s="34" t="s">
        <v>1317</v>
      </c>
      <c r="H639" s="39" t="s">
        <v>21</v>
      </c>
      <c r="I639" s="69">
        <v>108.88</v>
      </c>
      <c r="J639" s="78">
        <f t="shared" si="13"/>
        <v>871.04</v>
      </c>
    </row>
    <row r="640" spans="1:10" x14ac:dyDescent="0.25">
      <c r="A640" s="4" t="s">
        <v>385</v>
      </c>
      <c r="B640" s="4" t="s">
        <v>1582</v>
      </c>
      <c r="C640" s="9">
        <v>633</v>
      </c>
      <c r="D640" s="5">
        <v>2</v>
      </c>
      <c r="E640" s="5" t="s">
        <v>1318</v>
      </c>
      <c r="F640" s="81" t="s">
        <v>445</v>
      </c>
      <c r="G640" s="34" t="s">
        <v>1319</v>
      </c>
      <c r="H640" s="39" t="s">
        <v>1138</v>
      </c>
      <c r="I640" s="69">
        <v>198.9</v>
      </c>
      <c r="J640" s="78">
        <f t="shared" si="13"/>
        <v>397.8</v>
      </c>
    </row>
    <row r="641" spans="1:10" ht="30" x14ac:dyDescent="0.25">
      <c r="A641" s="4" t="s">
        <v>385</v>
      </c>
      <c r="B641" s="4" t="s">
        <v>1582</v>
      </c>
      <c r="C641" s="9">
        <v>634</v>
      </c>
      <c r="D641" s="5">
        <v>3</v>
      </c>
      <c r="E641" s="5" t="s">
        <v>1320</v>
      </c>
      <c r="F641" s="81" t="s">
        <v>194</v>
      </c>
      <c r="G641" s="34" t="s">
        <v>1321</v>
      </c>
      <c r="H641" s="39" t="s">
        <v>21</v>
      </c>
      <c r="I641" s="69">
        <v>60</v>
      </c>
      <c r="J641" s="78">
        <f t="shared" si="13"/>
        <v>180</v>
      </c>
    </row>
    <row r="642" spans="1:10" x14ac:dyDescent="0.25">
      <c r="A642" s="2" t="s">
        <v>385</v>
      </c>
      <c r="B642" s="4" t="s">
        <v>1582</v>
      </c>
      <c r="C642" s="9">
        <v>635</v>
      </c>
      <c r="D642" s="5">
        <v>2</v>
      </c>
      <c r="E642" s="5" t="s">
        <v>1322</v>
      </c>
      <c r="F642" s="81" t="s">
        <v>194</v>
      </c>
      <c r="G642" s="34" t="s">
        <v>1323</v>
      </c>
      <c r="H642" s="39" t="s">
        <v>21</v>
      </c>
      <c r="I642" s="69">
        <v>51.6</v>
      </c>
      <c r="J642" s="78">
        <f t="shared" si="13"/>
        <v>103.2</v>
      </c>
    </row>
    <row r="643" spans="1:10" x14ac:dyDescent="0.25">
      <c r="A643" s="4" t="s">
        <v>385</v>
      </c>
      <c r="B643" s="4" t="s">
        <v>1582</v>
      </c>
      <c r="C643" s="9">
        <v>636</v>
      </c>
      <c r="D643" s="5">
        <v>30</v>
      </c>
      <c r="E643" s="5" t="s">
        <v>1324</v>
      </c>
      <c r="F643" s="81" t="s">
        <v>194</v>
      </c>
      <c r="G643" s="34" t="s">
        <v>1325</v>
      </c>
      <c r="H643" s="39" t="s">
        <v>48</v>
      </c>
      <c r="I643" s="69">
        <v>26.51</v>
      </c>
      <c r="J643" s="78">
        <f t="shared" si="13"/>
        <v>795.30000000000007</v>
      </c>
    </row>
    <row r="644" spans="1:10" x14ac:dyDescent="0.25">
      <c r="A644" s="4" t="s">
        <v>385</v>
      </c>
      <c r="B644" s="4" t="s">
        <v>1582</v>
      </c>
      <c r="C644" s="5">
        <v>637</v>
      </c>
      <c r="D644" s="5">
        <v>1</v>
      </c>
      <c r="E644" s="5" t="s">
        <v>1326</v>
      </c>
      <c r="F644" s="81" t="s">
        <v>445</v>
      </c>
      <c r="G644" s="34" t="s">
        <v>1327</v>
      </c>
      <c r="H644" s="39" t="s">
        <v>21</v>
      </c>
      <c r="I644" s="69">
        <v>57</v>
      </c>
      <c r="J644" s="78">
        <f t="shared" si="13"/>
        <v>57</v>
      </c>
    </row>
    <row r="645" spans="1:10" x14ac:dyDescent="0.25">
      <c r="A645" s="4" t="s">
        <v>385</v>
      </c>
      <c r="B645" s="4" t="s">
        <v>1582</v>
      </c>
      <c r="C645" s="9">
        <v>638</v>
      </c>
      <c r="D645" s="5">
        <v>3</v>
      </c>
      <c r="E645" s="5" t="s">
        <v>1328</v>
      </c>
      <c r="F645" s="81" t="s">
        <v>194</v>
      </c>
      <c r="G645" s="34" t="s">
        <v>1329</v>
      </c>
      <c r="H645" s="39" t="s">
        <v>48</v>
      </c>
      <c r="I645" s="69">
        <v>131.86000000000001</v>
      </c>
      <c r="J645" s="78">
        <f t="shared" si="13"/>
        <v>395.58000000000004</v>
      </c>
    </row>
    <row r="646" spans="1:10" x14ac:dyDescent="0.25">
      <c r="A646" s="4" t="s">
        <v>385</v>
      </c>
      <c r="B646" s="4" t="s">
        <v>1582</v>
      </c>
      <c r="C646" s="9">
        <v>639</v>
      </c>
      <c r="D646" s="5">
        <v>1</v>
      </c>
      <c r="E646" s="5" t="s">
        <v>1330</v>
      </c>
      <c r="F646" s="81" t="s">
        <v>445</v>
      </c>
      <c r="G646" s="34" t="s">
        <v>1331</v>
      </c>
      <c r="H646" s="39" t="s">
        <v>21</v>
      </c>
      <c r="I646" s="69">
        <v>12.75</v>
      </c>
      <c r="J646" s="78">
        <f t="shared" si="13"/>
        <v>12.75</v>
      </c>
    </row>
    <row r="647" spans="1:10" x14ac:dyDescent="0.25">
      <c r="A647" s="2" t="s">
        <v>385</v>
      </c>
      <c r="B647" s="4" t="s">
        <v>1582</v>
      </c>
      <c r="C647" s="9">
        <v>640</v>
      </c>
      <c r="D647" s="5">
        <v>10</v>
      </c>
      <c r="E647" s="5" t="s">
        <v>1332</v>
      </c>
      <c r="F647" s="81" t="s">
        <v>445</v>
      </c>
      <c r="G647" s="34" t="s">
        <v>1333</v>
      </c>
      <c r="H647" s="39" t="s">
        <v>48</v>
      </c>
      <c r="I647" s="69">
        <v>48.99</v>
      </c>
      <c r="J647" s="78">
        <f t="shared" si="13"/>
        <v>489.90000000000003</v>
      </c>
    </row>
    <row r="648" spans="1:10" x14ac:dyDescent="0.25">
      <c r="A648" s="4" t="s">
        <v>385</v>
      </c>
      <c r="B648" s="4" t="s">
        <v>1582</v>
      </c>
      <c r="C648" s="5">
        <v>641</v>
      </c>
      <c r="D648" s="5">
        <v>1</v>
      </c>
      <c r="E648" s="5" t="s">
        <v>1334</v>
      </c>
      <c r="F648" s="81" t="s">
        <v>445</v>
      </c>
      <c r="G648" s="34" t="s">
        <v>1335</v>
      </c>
      <c r="H648" s="39" t="s">
        <v>1315</v>
      </c>
      <c r="I648" s="69">
        <v>210</v>
      </c>
      <c r="J648" s="78">
        <f t="shared" si="13"/>
        <v>210</v>
      </c>
    </row>
    <row r="649" spans="1:10" x14ac:dyDescent="0.25">
      <c r="A649" s="4" t="s">
        <v>385</v>
      </c>
      <c r="B649" s="4" t="s">
        <v>1582</v>
      </c>
      <c r="C649" s="9">
        <v>642</v>
      </c>
      <c r="D649" s="5">
        <v>1</v>
      </c>
      <c r="E649" s="5" t="s">
        <v>1336</v>
      </c>
      <c r="F649" s="81" t="s">
        <v>512</v>
      </c>
      <c r="G649" s="34" t="s">
        <v>1337</v>
      </c>
      <c r="H649" s="39" t="s">
        <v>48</v>
      </c>
      <c r="I649" s="69">
        <v>167.15</v>
      </c>
      <c r="J649" s="78">
        <f t="shared" si="13"/>
        <v>167.15</v>
      </c>
    </row>
    <row r="650" spans="1:10" x14ac:dyDescent="0.25">
      <c r="A650" s="4" t="s">
        <v>385</v>
      </c>
      <c r="B650" s="4" t="s">
        <v>1582</v>
      </c>
      <c r="C650" s="9">
        <v>643</v>
      </c>
      <c r="D650" s="5">
        <v>1</v>
      </c>
      <c r="E650" s="5" t="s">
        <v>1338</v>
      </c>
      <c r="F650" s="81" t="s">
        <v>512</v>
      </c>
      <c r="G650" s="34" t="s">
        <v>1339</v>
      </c>
      <c r="H650" s="39" t="s">
        <v>48</v>
      </c>
      <c r="I650" s="69">
        <v>54.91</v>
      </c>
      <c r="J650" s="78">
        <f t="shared" si="13"/>
        <v>54.91</v>
      </c>
    </row>
    <row r="651" spans="1:10" x14ac:dyDescent="0.25">
      <c r="A651" s="4" t="s">
        <v>385</v>
      </c>
      <c r="B651" s="4" t="s">
        <v>1582</v>
      </c>
      <c r="C651" s="9">
        <v>644</v>
      </c>
      <c r="D651" s="5">
        <v>2</v>
      </c>
      <c r="E651" s="5" t="s">
        <v>1340</v>
      </c>
      <c r="F651" s="81" t="s">
        <v>512</v>
      </c>
      <c r="G651" s="34" t="s">
        <v>1341</v>
      </c>
      <c r="H651" s="39" t="s">
        <v>48</v>
      </c>
      <c r="I651" s="69">
        <v>62.76</v>
      </c>
      <c r="J651" s="78">
        <f t="shared" si="13"/>
        <v>125.52</v>
      </c>
    </row>
    <row r="652" spans="1:10" x14ac:dyDescent="0.25">
      <c r="A652" s="2" t="s">
        <v>385</v>
      </c>
      <c r="B652" s="4" t="s">
        <v>1582</v>
      </c>
      <c r="C652" s="9">
        <v>645</v>
      </c>
      <c r="D652" s="5">
        <v>1</v>
      </c>
      <c r="E652" s="5" t="s">
        <v>1342</v>
      </c>
      <c r="F652" s="81" t="s">
        <v>445</v>
      </c>
      <c r="G652" s="34" t="s">
        <v>1343</v>
      </c>
      <c r="H652" s="39" t="s">
        <v>48</v>
      </c>
      <c r="I652" s="69">
        <v>328.41</v>
      </c>
      <c r="J652" s="78">
        <f t="shared" si="13"/>
        <v>328.41</v>
      </c>
    </row>
    <row r="653" spans="1:10" ht="30" x14ac:dyDescent="0.25">
      <c r="A653" s="4" t="s">
        <v>385</v>
      </c>
      <c r="B653" s="4" t="s">
        <v>1582</v>
      </c>
      <c r="C653" s="9">
        <v>646</v>
      </c>
      <c r="D653" s="5">
        <v>1</v>
      </c>
      <c r="E653" s="5" t="s">
        <v>1344</v>
      </c>
      <c r="F653" s="81" t="s">
        <v>194</v>
      </c>
      <c r="G653" s="34" t="s">
        <v>1345</v>
      </c>
      <c r="H653" s="39" t="s">
        <v>48</v>
      </c>
      <c r="I653" s="69">
        <v>10.29</v>
      </c>
      <c r="J653" s="78">
        <f t="shared" si="13"/>
        <v>10.29</v>
      </c>
    </row>
    <row r="654" spans="1:10" ht="30" x14ac:dyDescent="0.25">
      <c r="A654" s="4" t="s">
        <v>385</v>
      </c>
      <c r="B654" s="4" t="s">
        <v>1582</v>
      </c>
      <c r="C654" s="5">
        <v>647</v>
      </c>
      <c r="D654" s="5">
        <v>1</v>
      </c>
      <c r="E654" s="5" t="s">
        <v>1346</v>
      </c>
      <c r="F654" s="81" t="s">
        <v>445</v>
      </c>
      <c r="G654" s="34" t="s">
        <v>1347</v>
      </c>
      <c r="H654" s="39" t="s">
        <v>21</v>
      </c>
      <c r="I654" s="69">
        <v>2978</v>
      </c>
      <c r="J654" s="78">
        <f t="shared" si="13"/>
        <v>2978</v>
      </c>
    </row>
    <row r="655" spans="1:10" ht="30" x14ac:dyDescent="0.25">
      <c r="A655" s="4" t="s">
        <v>385</v>
      </c>
      <c r="B655" s="4" t="s">
        <v>1582</v>
      </c>
      <c r="C655" s="9">
        <v>648</v>
      </c>
      <c r="D655" s="5">
        <v>1</v>
      </c>
      <c r="E655" s="5" t="s">
        <v>1348</v>
      </c>
      <c r="F655" s="81" t="s">
        <v>194</v>
      </c>
      <c r="G655" s="34" t="s">
        <v>1349</v>
      </c>
      <c r="H655" s="39" t="s">
        <v>493</v>
      </c>
      <c r="I655" s="69">
        <v>779.55</v>
      </c>
      <c r="J655" s="78">
        <f t="shared" si="13"/>
        <v>779.55</v>
      </c>
    </row>
    <row r="656" spans="1:10" ht="30" x14ac:dyDescent="0.25">
      <c r="A656" s="4" t="s">
        <v>385</v>
      </c>
      <c r="B656" s="4" t="s">
        <v>1582</v>
      </c>
      <c r="C656" s="9">
        <v>649</v>
      </c>
      <c r="D656" s="5">
        <v>20</v>
      </c>
      <c r="E656" s="5" t="s">
        <v>1350</v>
      </c>
      <c r="F656" s="81" t="s">
        <v>445</v>
      </c>
      <c r="G656" s="34" t="s">
        <v>1351</v>
      </c>
      <c r="H656" s="39" t="s">
        <v>21</v>
      </c>
      <c r="I656" s="69">
        <v>12</v>
      </c>
      <c r="J656" s="78">
        <f t="shared" si="13"/>
        <v>240</v>
      </c>
    </row>
    <row r="657" spans="1:10" ht="30" x14ac:dyDescent="0.25">
      <c r="A657" s="4" t="s">
        <v>385</v>
      </c>
      <c r="B657" s="4" t="s">
        <v>1582</v>
      </c>
      <c r="C657" s="9">
        <v>650</v>
      </c>
      <c r="D657" s="5">
        <v>5</v>
      </c>
      <c r="E657" s="5" t="s">
        <v>1352</v>
      </c>
      <c r="F657" s="81" t="s">
        <v>445</v>
      </c>
      <c r="G657" s="34" t="s">
        <v>1353</v>
      </c>
      <c r="H657" s="39" t="s">
        <v>21</v>
      </c>
      <c r="I657" s="69">
        <v>13.5</v>
      </c>
      <c r="J657" s="78">
        <f t="shared" si="13"/>
        <v>67.5</v>
      </c>
    </row>
    <row r="658" spans="1:10" ht="30" x14ac:dyDescent="0.25">
      <c r="A658" s="2" t="s">
        <v>385</v>
      </c>
      <c r="B658" s="4" t="s">
        <v>1582</v>
      </c>
      <c r="C658" s="5">
        <v>651</v>
      </c>
      <c r="D658" s="5">
        <v>1</v>
      </c>
      <c r="E658" s="5" t="s">
        <v>1354</v>
      </c>
      <c r="F658" s="81" t="s">
        <v>194</v>
      </c>
      <c r="G658" s="34" t="s">
        <v>1355</v>
      </c>
      <c r="H658" s="39" t="s">
        <v>21</v>
      </c>
      <c r="I658" s="69">
        <v>83.55</v>
      </c>
      <c r="J658" s="78">
        <f t="shared" si="13"/>
        <v>83.55</v>
      </c>
    </row>
    <row r="659" spans="1:10" ht="30" x14ac:dyDescent="0.25">
      <c r="A659" s="4" t="s">
        <v>385</v>
      </c>
      <c r="B659" s="4" t="s">
        <v>1582</v>
      </c>
      <c r="C659" s="9">
        <v>652</v>
      </c>
      <c r="D659" s="5">
        <v>16</v>
      </c>
      <c r="E659" s="5" t="s">
        <v>1356</v>
      </c>
      <c r="F659" s="81" t="s">
        <v>512</v>
      </c>
      <c r="G659" s="34" t="s">
        <v>1357</v>
      </c>
      <c r="H659" s="39" t="s">
        <v>48</v>
      </c>
      <c r="I659" s="69">
        <v>254.51</v>
      </c>
      <c r="J659" s="78">
        <f t="shared" si="13"/>
        <v>4072.16</v>
      </c>
    </row>
    <row r="660" spans="1:10" ht="30" x14ac:dyDescent="0.25">
      <c r="A660" s="4" t="s">
        <v>385</v>
      </c>
      <c r="B660" s="4" t="s">
        <v>1582</v>
      </c>
      <c r="C660" s="9">
        <v>653</v>
      </c>
      <c r="D660" s="5">
        <v>1</v>
      </c>
      <c r="E660" s="5" t="s">
        <v>1358</v>
      </c>
      <c r="F660" s="81" t="s">
        <v>512</v>
      </c>
      <c r="G660" s="34" t="s">
        <v>1359</v>
      </c>
      <c r="H660" s="39" t="s">
        <v>48</v>
      </c>
      <c r="I660" s="69">
        <v>397.41</v>
      </c>
      <c r="J660" s="78">
        <f t="shared" si="13"/>
        <v>397.41</v>
      </c>
    </row>
    <row r="661" spans="1:10" x14ac:dyDescent="0.25">
      <c r="A661" s="4" t="s">
        <v>385</v>
      </c>
      <c r="B661" s="4" t="s">
        <v>1582</v>
      </c>
      <c r="C661" s="9">
        <v>654</v>
      </c>
      <c r="D661" s="5">
        <v>2</v>
      </c>
      <c r="E661" s="5" t="s">
        <v>1360</v>
      </c>
      <c r="F661" s="81" t="s">
        <v>445</v>
      </c>
      <c r="G661" s="34" t="s">
        <v>1361</v>
      </c>
      <c r="H661" s="39" t="s">
        <v>48</v>
      </c>
      <c r="I661" s="69">
        <v>196.75</v>
      </c>
      <c r="J661" s="78">
        <f t="shared" si="13"/>
        <v>393.5</v>
      </c>
    </row>
    <row r="662" spans="1:10" x14ac:dyDescent="0.25">
      <c r="A662" s="4" t="s">
        <v>385</v>
      </c>
      <c r="B662" s="4" t="s">
        <v>1582</v>
      </c>
      <c r="C662" s="9">
        <v>655</v>
      </c>
      <c r="D662" s="5">
        <v>1</v>
      </c>
      <c r="E662" s="5" t="s">
        <v>1362</v>
      </c>
      <c r="F662" s="81" t="s">
        <v>445</v>
      </c>
      <c r="G662" s="34" t="s">
        <v>1363</v>
      </c>
      <c r="H662" s="39" t="s">
        <v>1138</v>
      </c>
      <c r="I662" s="69">
        <v>74</v>
      </c>
      <c r="J662" s="78">
        <f t="shared" si="13"/>
        <v>74</v>
      </c>
    </row>
    <row r="663" spans="1:10" x14ac:dyDescent="0.25">
      <c r="A663" s="2" t="s">
        <v>385</v>
      </c>
      <c r="B663" s="4" t="s">
        <v>1582</v>
      </c>
      <c r="C663" s="9">
        <v>656</v>
      </c>
      <c r="D663" s="5">
        <v>2</v>
      </c>
      <c r="E663" s="5" t="s">
        <v>1364</v>
      </c>
      <c r="F663" s="81" t="s">
        <v>445</v>
      </c>
      <c r="G663" s="34" t="s">
        <v>1365</v>
      </c>
      <c r="H663" s="39" t="s">
        <v>48</v>
      </c>
      <c r="I663" s="69">
        <v>190.95</v>
      </c>
      <c r="J663" s="78">
        <f t="shared" si="13"/>
        <v>381.9</v>
      </c>
    </row>
    <row r="664" spans="1:10" x14ac:dyDescent="0.25">
      <c r="A664" s="4" t="s">
        <v>385</v>
      </c>
      <c r="B664" s="4" t="s">
        <v>1582</v>
      </c>
      <c r="C664" s="5">
        <v>657</v>
      </c>
      <c r="D664" s="5">
        <v>1</v>
      </c>
      <c r="E664" s="5" t="s">
        <v>1366</v>
      </c>
      <c r="F664" s="81" t="s">
        <v>445</v>
      </c>
      <c r="G664" s="34" t="s">
        <v>1367</v>
      </c>
      <c r="H664" s="39" t="s">
        <v>48</v>
      </c>
      <c r="I664" s="69">
        <v>1405.95</v>
      </c>
      <c r="J664" s="78">
        <f t="shared" si="13"/>
        <v>1405.95</v>
      </c>
    </row>
    <row r="665" spans="1:10" ht="30" x14ac:dyDescent="0.25">
      <c r="A665" s="4" t="s">
        <v>385</v>
      </c>
      <c r="B665" s="4" t="s">
        <v>1582</v>
      </c>
      <c r="C665" s="9">
        <v>658</v>
      </c>
      <c r="D665" s="5">
        <v>2</v>
      </c>
      <c r="E665" s="5" t="s">
        <v>1368</v>
      </c>
      <c r="F665" s="81" t="s">
        <v>445</v>
      </c>
      <c r="G665" s="34" t="s">
        <v>1369</v>
      </c>
      <c r="H665" s="39" t="s">
        <v>48</v>
      </c>
      <c r="I665" s="69">
        <v>497.25</v>
      </c>
      <c r="J665" s="78">
        <f t="shared" si="13"/>
        <v>994.5</v>
      </c>
    </row>
    <row r="666" spans="1:10" x14ac:dyDescent="0.25">
      <c r="A666" s="4" t="s">
        <v>385</v>
      </c>
      <c r="B666" s="4" t="s">
        <v>1582</v>
      </c>
      <c r="C666" s="9">
        <v>659</v>
      </c>
      <c r="D666" s="5">
        <v>4</v>
      </c>
      <c r="E666" s="5" t="s">
        <v>1370</v>
      </c>
      <c r="F666" s="81" t="s">
        <v>445</v>
      </c>
      <c r="G666" s="34" t="s">
        <v>1371</v>
      </c>
      <c r="H666" s="39" t="s">
        <v>48</v>
      </c>
      <c r="I666" s="69">
        <v>62.86</v>
      </c>
      <c r="J666" s="78">
        <f t="shared" si="13"/>
        <v>251.44</v>
      </c>
    </row>
    <row r="667" spans="1:10" ht="30" x14ac:dyDescent="0.25">
      <c r="A667" s="4" t="s">
        <v>385</v>
      </c>
      <c r="B667" s="4" t="s">
        <v>1582</v>
      </c>
      <c r="C667" s="9">
        <v>660</v>
      </c>
      <c r="D667" s="5">
        <v>2</v>
      </c>
      <c r="E667" s="5" t="s">
        <v>1372</v>
      </c>
      <c r="F667" s="81" t="s">
        <v>445</v>
      </c>
      <c r="G667" s="34" t="s">
        <v>1373</v>
      </c>
      <c r="H667" s="39" t="s">
        <v>48</v>
      </c>
      <c r="I667" s="69">
        <v>386.75</v>
      </c>
      <c r="J667" s="78">
        <f t="shared" si="13"/>
        <v>773.5</v>
      </c>
    </row>
    <row r="668" spans="1:10" ht="30" x14ac:dyDescent="0.25">
      <c r="A668" s="2" t="s">
        <v>385</v>
      </c>
      <c r="B668" s="4" t="s">
        <v>1582</v>
      </c>
      <c r="C668" s="5">
        <v>661</v>
      </c>
      <c r="D668" s="5">
        <v>5</v>
      </c>
      <c r="E668" s="5" t="s">
        <v>1374</v>
      </c>
      <c r="F668" s="81" t="s">
        <v>445</v>
      </c>
      <c r="G668" s="34" t="s">
        <v>1375</v>
      </c>
      <c r="H668" s="39" t="s">
        <v>500</v>
      </c>
      <c r="I668" s="69">
        <v>365.95</v>
      </c>
      <c r="J668" s="78">
        <f t="shared" si="13"/>
        <v>1829.75</v>
      </c>
    </row>
    <row r="669" spans="1:10" ht="30" x14ac:dyDescent="0.25">
      <c r="A669" s="4" t="s">
        <v>385</v>
      </c>
      <c r="B669" s="4" t="s">
        <v>1582</v>
      </c>
      <c r="C669" s="9">
        <v>662</v>
      </c>
      <c r="D669" s="5">
        <v>3</v>
      </c>
      <c r="E669" s="5" t="s">
        <v>1376</v>
      </c>
      <c r="F669" s="81" t="s">
        <v>445</v>
      </c>
      <c r="G669" s="34" t="s">
        <v>1377</v>
      </c>
      <c r="H669" s="39" t="s">
        <v>48</v>
      </c>
      <c r="I669" s="69">
        <v>261.11</v>
      </c>
      <c r="J669" s="78">
        <f t="shared" si="13"/>
        <v>783.33</v>
      </c>
    </row>
    <row r="670" spans="1:10" x14ac:dyDescent="0.25">
      <c r="A670" s="4" t="s">
        <v>385</v>
      </c>
      <c r="B670" s="4" t="s">
        <v>1582</v>
      </c>
      <c r="C670" s="9">
        <v>663</v>
      </c>
      <c r="D670" s="5">
        <v>3</v>
      </c>
      <c r="E670" s="5" t="s">
        <v>1378</v>
      </c>
      <c r="F670" s="81" t="s">
        <v>445</v>
      </c>
      <c r="G670" s="34" t="s">
        <v>1379</v>
      </c>
      <c r="H670" s="39" t="s">
        <v>48</v>
      </c>
      <c r="I670" s="69">
        <v>660</v>
      </c>
      <c r="J670" s="78">
        <f t="shared" si="13"/>
        <v>1980</v>
      </c>
    </row>
    <row r="671" spans="1:10" ht="30" x14ac:dyDescent="0.25">
      <c r="A671" s="4" t="s">
        <v>385</v>
      </c>
      <c r="B671" s="4" t="s">
        <v>1582</v>
      </c>
      <c r="C671" s="9">
        <v>664</v>
      </c>
      <c r="D671" s="5">
        <v>2</v>
      </c>
      <c r="E671" s="5" t="s">
        <v>1380</v>
      </c>
      <c r="F671" s="81" t="s">
        <v>445</v>
      </c>
      <c r="G671" s="34" t="s">
        <v>1381</v>
      </c>
      <c r="H671" s="39" t="s">
        <v>48</v>
      </c>
      <c r="I671" s="69">
        <v>5395.51</v>
      </c>
      <c r="J671" s="78">
        <f t="shared" si="13"/>
        <v>10791.02</v>
      </c>
    </row>
    <row r="672" spans="1:10" ht="30" x14ac:dyDescent="0.25">
      <c r="A672" s="4" t="s">
        <v>385</v>
      </c>
      <c r="B672" s="4" t="s">
        <v>1582</v>
      </c>
      <c r="C672" s="9">
        <v>665</v>
      </c>
      <c r="D672" s="5">
        <v>1</v>
      </c>
      <c r="E672" s="5" t="s">
        <v>1382</v>
      </c>
      <c r="F672" s="81" t="s">
        <v>445</v>
      </c>
      <c r="G672" s="34" t="s">
        <v>1383</v>
      </c>
      <c r="H672" s="39" t="s">
        <v>1384</v>
      </c>
      <c r="I672" s="69">
        <v>1027</v>
      </c>
      <c r="J672" s="78">
        <f t="shared" si="13"/>
        <v>1027</v>
      </c>
    </row>
    <row r="673" spans="1:10" ht="30" x14ac:dyDescent="0.25">
      <c r="A673" s="4" t="s">
        <v>385</v>
      </c>
      <c r="B673" s="4" t="s">
        <v>1582</v>
      </c>
      <c r="C673" s="9">
        <v>666</v>
      </c>
      <c r="D673" s="5">
        <v>2</v>
      </c>
      <c r="E673" s="5" t="s">
        <v>1385</v>
      </c>
      <c r="F673" s="81" t="s">
        <v>445</v>
      </c>
      <c r="G673" s="34" t="s">
        <v>1386</v>
      </c>
      <c r="H673" s="39" t="s">
        <v>48</v>
      </c>
      <c r="I673" s="69">
        <v>598.13</v>
      </c>
      <c r="J673" s="78">
        <f t="shared" si="13"/>
        <v>1196.26</v>
      </c>
    </row>
    <row r="674" spans="1:10" ht="30" x14ac:dyDescent="0.25">
      <c r="A674" s="2" t="s">
        <v>385</v>
      </c>
      <c r="B674" s="4" t="s">
        <v>1582</v>
      </c>
      <c r="C674" s="5">
        <v>667</v>
      </c>
      <c r="D674" s="5">
        <v>1</v>
      </c>
      <c r="E674" s="5" t="s">
        <v>1387</v>
      </c>
      <c r="F674" s="81" t="s">
        <v>445</v>
      </c>
      <c r="G674" s="34" t="s">
        <v>1388</v>
      </c>
      <c r="H674" s="39" t="s">
        <v>1384</v>
      </c>
      <c r="I674" s="69">
        <v>1520</v>
      </c>
      <c r="J674" s="78">
        <f t="shared" si="13"/>
        <v>1520</v>
      </c>
    </row>
    <row r="675" spans="1:10" ht="30" x14ac:dyDescent="0.25">
      <c r="A675" s="4" t="s">
        <v>385</v>
      </c>
      <c r="B675" s="4" t="s">
        <v>1582</v>
      </c>
      <c r="C675" s="9">
        <v>668</v>
      </c>
      <c r="D675" s="5">
        <v>2</v>
      </c>
      <c r="E675" s="5" t="s">
        <v>1389</v>
      </c>
      <c r="F675" s="81" t="s">
        <v>445</v>
      </c>
      <c r="G675" s="34" t="s">
        <v>1390</v>
      </c>
      <c r="H675" s="39" t="s">
        <v>48</v>
      </c>
      <c r="I675" s="69">
        <v>269.14</v>
      </c>
      <c r="J675" s="78">
        <f t="shared" si="13"/>
        <v>538.28</v>
      </c>
    </row>
    <row r="676" spans="1:10" x14ac:dyDescent="0.25">
      <c r="A676" s="4" t="s">
        <v>385</v>
      </c>
      <c r="B676" s="4" t="s">
        <v>1582</v>
      </c>
      <c r="C676" s="9">
        <v>669</v>
      </c>
      <c r="D676" s="5">
        <v>1</v>
      </c>
      <c r="E676" s="5" t="s">
        <v>1391</v>
      </c>
      <c r="F676" s="81" t="s">
        <v>445</v>
      </c>
      <c r="G676" s="34" t="s">
        <v>1392</v>
      </c>
      <c r="H676" s="39" t="s">
        <v>685</v>
      </c>
      <c r="I676" s="69">
        <v>72.7</v>
      </c>
      <c r="J676" s="78">
        <f t="shared" si="13"/>
        <v>72.7</v>
      </c>
    </row>
    <row r="677" spans="1:10" ht="30" x14ac:dyDescent="0.25">
      <c r="A677" s="4" t="s">
        <v>385</v>
      </c>
      <c r="B677" s="4" t="s">
        <v>1582</v>
      </c>
      <c r="C677" s="9">
        <v>670</v>
      </c>
      <c r="D677" s="5">
        <v>30</v>
      </c>
      <c r="E677" s="5" t="s">
        <v>1393</v>
      </c>
      <c r="F677" s="81" t="s">
        <v>194</v>
      </c>
      <c r="G677" s="34" t="s">
        <v>1394</v>
      </c>
      <c r="H677" s="39" t="s">
        <v>21</v>
      </c>
      <c r="I677" s="69">
        <v>119.19</v>
      </c>
      <c r="J677" s="78">
        <f t="shared" si="13"/>
        <v>3575.7</v>
      </c>
    </row>
    <row r="678" spans="1:10" ht="30" x14ac:dyDescent="0.25">
      <c r="A678" s="4" t="s">
        <v>385</v>
      </c>
      <c r="B678" s="4" t="s">
        <v>1582</v>
      </c>
      <c r="C678" s="5">
        <v>671</v>
      </c>
      <c r="D678" s="5">
        <v>1</v>
      </c>
      <c r="E678" s="5" t="s">
        <v>1395</v>
      </c>
      <c r="F678" s="81" t="s">
        <v>445</v>
      </c>
      <c r="G678" s="34" t="s">
        <v>1396</v>
      </c>
      <c r="H678" s="39" t="s">
        <v>48</v>
      </c>
      <c r="I678" s="69">
        <v>762.3</v>
      </c>
      <c r="J678" s="78">
        <f t="shared" si="13"/>
        <v>762.3</v>
      </c>
    </row>
    <row r="679" spans="1:10" x14ac:dyDescent="0.25">
      <c r="A679" s="2" t="s">
        <v>385</v>
      </c>
      <c r="B679" s="4" t="s">
        <v>1582</v>
      </c>
      <c r="C679" s="9">
        <v>672</v>
      </c>
      <c r="D679" s="5">
        <v>10</v>
      </c>
      <c r="E679" s="5" t="s">
        <v>1397</v>
      </c>
      <c r="F679" s="81" t="s">
        <v>445</v>
      </c>
      <c r="G679" s="34" t="s">
        <v>1398</v>
      </c>
      <c r="H679" s="39" t="s">
        <v>48</v>
      </c>
      <c r="I679" s="69">
        <v>46</v>
      </c>
      <c r="J679" s="78">
        <f t="shared" si="13"/>
        <v>460</v>
      </c>
    </row>
    <row r="680" spans="1:10" x14ac:dyDescent="0.25">
      <c r="A680" s="4" t="s">
        <v>385</v>
      </c>
      <c r="B680" s="4" t="s">
        <v>1582</v>
      </c>
      <c r="C680" s="9">
        <v>673</v>
      </c>
      <c r="D680" s="5">
        <v>1</v>
      </c>
      <c r="E680" s="5" t="s">
        <v>1399</v>
      </c>
      <c r="F680" s="81" t="s">
        <v>194</v>
      </c>
      <c r="G680" s="34" t="s">
        <v>1400</v>
      </c>
      <c r="H680" s="39" t="s">
        <v>48</v>
      </c>
      <c r="I680" s="69">
        <v>37.04</v>
      </c>
      <c r="J680" s="78">
        <f t="shared" si="13"/>
        <v>37.04</v>
      </c>
    </row>
    <row r="681" spans="1:10" x14ac:dyDescent="0.25">
      <c r="A681" s="4" t="s">
        <v>385</v>
      </c>
      <c r="B681" s="4" t="s">
        <v>1582</v>
      </c>
      <c r="C681" s="9">
        <v>674</v>
      </c>
      <c r="D681" s="5">
        <v>1</v>
      </c>
      <c r="E681" s="5" t="s">
        <v>1401</v>
      </c>
      <c r="F681" s="81" t="s">
        <v>194</v>
      </c>
      <c r="G681" s="34" t="s">
        <v>1402</v>
      </c>
      <c r="H681" s="39" t="s">
        <v>48</v>
      </c>
      <c r="I681" s="69">
        <v>108.94</v>
      </c>
      <c r="J681" s="78">
        <f t="shared" si="13"/>
        <v>108.94</v>
      </c>
    </row>
    <row r="682" spans="1:10" x14ac:dyDescent="0.25">
      <c r="A682" s="4" t="s">
        <v>385</v>
      </c>
      <c r="B682" s="4" t="s">
        <v>1582</v>
      </c>
      <c r="C682" s="9">
        <v>675</v>
      </c>
      <c r="D682" s="5">
        <v>1</v>
      </c>
      <c r="E682" s="5" t="s">
        <v>1403</v>
      </c>
      <c r="F682" s="81" t="s">
        <v>445</v>
      </c>
      <c r="G682" s="34" t="s">
        <v>1404</v>
      </c>
      <c r="H682" s="39" t="s">
        <v>21</v>
      </c>
      <c r="I682" s="69">
        <v>61.82</v>
      </c>
      <c r="J682" s="78">
        <f t="shared" si="13"/>
        <v>61.82</v>
      </c>
    </row>
    <row r="683" spans="1:10" x14ac:dyDescent="0.25">
      <c r="A683" s="4" t="s">
        <v>385</v>
      </c>
      <c r="B683" s="4" t="s">
        <v>1582</v>
      </c>
      <c r="C683" s="9">
        <v>676</v>
      </c>
      <c r="D683" s="5">
        <v>5</v>
      </c>
      <c r="E683" s="5" t="s">
        <v>1405</v>
      </c>
      <c r="F683" s="81" t="s">
        <v>445</v>
      </c>
      <c r="G683" s="34" t="s">
        <v>874</v>
      </c>
      <c r="H683" s="39" t="s">
        <v>48</v>
      </c>
      <c r="I683" s="69">
        <v>46.63</v>
      </c>
      <c r="J683" s="78">
        <f t="shared" si="13"/>
        <v>233.15</v>
      </c>
    </row>
    <row r="684" spans="1:10" ht="30" x14ac:dyDescent="0.25">
      <c r="A684" s="2" t="s">
        <v>385</v>
      </c>
      <c r="B684" s="4" t="s">
        <v>1582</v>
      </c>
      <c r="C684" s="5">
        <v>677</v>
      </c>
      <c r="D684" s="5">
        <v>1</v>
      </c>
      <c r="E684" s="5">
        <v>401425</v>
      </c>
      <c r="F684" s="81" t="s">
        <v>194</v>
      </c>
      <c r="G684" s="34" t="s">
        <v>1406</v>
      </c>
      <c r="H684" s="39" t="s">
        <v>1130</v>
      </c>
      <c r="I684" s="69">
        <v>39</v>
      </c>
      <c r="J684" s="78">
        <f t="shared" si="13"/>
        <v>39</v>
      </c>
    </row>
    <row r="685" spans="1:10" ht="30" x14ac:dyDescent="0.25">
      <c r="A685" s="4" t="s">
        <v>385</v>
      </c>
      <c r="B685" s="4" t="s">
        <v>1582</v>
      </c>
      <c r="C685" s="9">
        <v>678</v>
      </c>
      <c r="D685" s="5">
        <v>10</v>
      </c>
      <c r="E685" s="5" t="s">
        <v>1407</v>
      </c>
      <c r="F685" s="81" t="s">
        <v>512</v>
      </c>
      <c r="G685" s="34" t="s">
        <v>1408</v>
      </c>
      <c r="H685" s="39" t="s">
        <v>48</v>
      </c>
      <c r="I685" s="69">
        <v>194.39</v>
      </c>
      <c r="J685" s="78">
        <f t="shared" si="13"/>
        <v>1943.8999999999999</v>
      </c>
    </row>
    <row r="686" spans="1:10" ht="30" x14ac:dyDescent="0.25">
      <c r="A686" s="4" t="s">
        <v>385</v>
      </c>
      <c r="B686" s="4" t="s">
        <v>1582</v>
      </c>
      <c r="C686" s="9">
        <v>679</v>
      </c>
      <c r="D686" s="5">
        <v>10</v>
      </c>
      <c r="E686" s="5" t="s">
        <v>1409</v>
      </c>
      <c r="F686" s="81" t="s">
        <v>512</v>
      </c>
      <c r="G686" s="34" t="s">
        <v>1410</v>
      </c>
      <c r="H686" s="39" t="s">
        <v>48</v>
      </c>
      <c r="I686" s="69">
        <v>183.11</v>
      </c>
      <c r="J686" s="78">
        <f t="shared" si="13"/>
        <v>1831.1000000000001</v>
      </c>
    </row>
    <row r="687" spans="1:10" ht="30" x14ac:dyDescent="0.25">
      <c r="A687" s="4" t="s">
        <v>385</v>
      </c>
      <c r="B687" s="4" t="s">
        <v>1582</v>
      </c>
      <c r="C687" s="9">
        <v>680</v>
      </c>
      <c r="D687" s="5">
        <v>1</v>
      </c>
      <c r="E687" s="5" t="s">
        <v>1411</v>
      </c>
      <c r="F687" s="81" t="s">
        <v>194</v>
      </c>
      <c r="G687" s="34" t="s">
        <v>1412</v>
      </c>
      <c r="H687" s="39" t="s">
        <v>48</v>
      </c>
      <c r="I687" s="69">
        <v>30.6</v>
      </c>
      <c r="J687" s="78">
        <f t="shared" si="13"/>
        <v>30.6</v>
      </c>
    </row>
    <row r="688" spans="1:10" ht="30" x14ac:dyDescent="0.25">
      <c r="A688" s="4" t="s">
        <v>385</v>
      </c>
      <c r="B688" s="4" t="s">
        <v>1582</v>
      </c>
      <c r="C688" s="5">
        <v>681</v>
      </c>
      <c r="D688" s="5">
        <v>1</v>
      </c>
      <c r="E688" s="5" t="s">
        <v>1413</v>
      </c>
      <c r="F688" s="81" t="s">
        <v>194</v>
      </c>
      <c r="G688" s="34" t="s">
        <v>1414</v>
      </c>
      <c r="H688" s="39" t="s">
        <v>48</v>
      </c>
      <c r="I688" s="69">
        <v>27.82</v>
      </c>
      <c r="J688" s="78">
        <f t="shared" si="13"/>
        <v>27.82</v>
      </c>
    </row>
    <row r="689" spans="1:10" ht="30" x14ac:dyDescent="0.25">
      <c r="A689" s="4" t="s">
        <v>385</v>
      </c>
      <c r="B689" s="4" t="s">
        <v>1582</v>
      </c>
      <c r="C689" s="9">
        <v>682</v>
      </c>
      <c r="D689" s="5">
        <v>1</v>
      </c>
      <c r="E689" s="5">
        <v>401428</v>
      </c>
      <c r="F689" s="81" t="s">
        <v>194</v>
      </c>
      <c r="G689" s="34" t="s">
        <v>1415</v>
      </c>
      <c r="H689" s="39" t="s">
        <v>1130</v>
      </c>
      <c r="I689" s="69">
        <v>80.239999999999995</v>
      </c>
      <c r="J689" s="78">
        <f t="shared" si="13"/>
        <v>80.239999999999995</v>
      </c>
    </row>
    <row r="690" spans="1:10" x14ac:dyDescent="0.25">
      <c r="A690" s="2" t="s">
        <v>385</v>
      </c>
      <c r="B690" s="4" t="s">
        <v>1582</v>
      </c>
      <c r="C690" s="9">
        <v>683</v>
      </c>
      <c r="D690" s="5">
        <v>4</v>
      </c>
      <c r="E690" s="5" t="s">
        <v>1416</v>
      </c>
      <c r="F690" s="81" t="s">
        <v>445</v>
      </c>
      <c r="G690" s="34" t="s">
        <v>1417</v>
      </c>
      <c r="H690" s="39" t="s">
        <v>48</v>
      </c>
      <c r="I690" s="69">
        <v>6.68</v>
      </c>
      <c r="J690" s="78">
        <f t="shared" si="13"/>
        <v>26.72</v>
      </c>
    </row>
    <row r="691" spans="1:10" x14ac:dyDescent="0.25">
      <c r="A691" s="4" t="s">
        <v>385</v>
      </c>
      <c r="B691" s="4" t="s">
        <v>1582</v>
      </c>
      <c r="C691" s="9">
        <v>684</v>
      </c>
      <c r="D691" s="5">
        <v>1</v>
      </c>
      <c r="E691" s="5" t="s">
        <v>1418</v>
      </c>
      <c r="F691" s="81" t="s">
        <v>445</v>
      </c>
      <c r="G691" s="34" t="s">
        <v>1419</v>
      </c>
      <c r="H691" s="39" t="s">
        <v>21</v>
      </c>
      <c r="I691" s="69">
        <v>42.52</v>
      </c>
      <c r="J691" s="78">
        <f t="shared" si="13"/>
        <v>42.52</v>
      </c>
    </row>
    <row r="692" spans="1:10" x14ac:dyDescent="0.25">
      <c r="A692" s="4" t="s">
        <v>385</v>
      </c>
      <c r="B692" s="4" t="s">
        <v>1582</v>
      </c>
      <c r="C692" s="9">
        <v>685</v>
      </c>
      <c r="D692" s="5">
        <v>30</v>
      </c>
      <c r="E692" s="5" t="s">
        <v>1420</v>
      </c>
      <c r="F692" s="81" t="s">
        <v>512</v>
      </c>
      <c r="G692" s="34" t="s">
        <v>1421</v>
      </c>
      <c r="H692" s="39" t="s">
        <v>48</v>
      </c>
      <c r="I692" s="69">
        <v>87.71</v>
      </c>
      <c r="J692" s="78">
        <f t="shared" si="13"/>
        <v>2631.2999999999997</v>
      </c>
    </row>
    <row r="693" spans="1:10" x14ac:dyDescent="0.25">
      <c r="A693" s="4" t="s">
        <v>385</v>
      </c>
      <c r="B693" s="4" t="s">
        <v>1582</v>
      </c>
      <c r="C693" s="9">
        <v>686</v>
      </c>
      <c r="D693" s="5">
        <v>1</v>
      </c>
      <c r="E693" s="5" t="s">
        <v>1422</v>
      </c>
      <c r="F693" s="81" t="s">
        <v>512</v>
      </c>
      <c r="G693" s="34" t="s">
        <v>1423</v>
      </c>
      <c r="H693" s="39" t="s">
        <v>21</v>
      </c>
      <c r="I693" s="69">
        <v>59.43</v>
      </c>
      <c r="J693" s="78">
        <f t="shared" si="13"/>
        <v>59.43</v>
      </c>
    </row>
    <row r="694" spans="1:10" ht="30" x14ac:dyDescent="0.25">
      <c r="A694" s="4" t="s">
        <v>385</v>
      </c>
      <c r="B694" s="4" t="s">
        <v>1582</v>
      </c>
      <c r="C694" s="5">
        <v>687</v>
      </c>
      <c r="D694" s="5">
        <v>2</v>
      </c>
      <c r="E694" s="5" t="s">
        <v>1424</v>
      </c>
      <c r="F694" s="81" t="s">
        <v>512</v>
      </c>
      <c r="G694" s="34" t="s">
        <v>1425</v>
      </c>
      <c r="H694" s="39" t="s">
        <v>48</v>
      </c>
      <c r="I694" s="69">
        <v>131.85</v>
      </c>
      <c r="J694" s="78">
        <f t="shared" si="13"/>
        <v>263.7</v>
      </c>
    </row>
    <row r="695" spans="1:10" x14ac:dyDescent="0.25">
      <c r="A695" s="2" t="s">
        <v>385</v>
      </c>
      <c r="B695" s="4" t="s">
        <v>1582</v>
      </c>
      <c r="C695" s="9">
        <v>688</v>
      </c>
      <c r="D695" s="5">
        <v>10</v>
      </c>
      <c r="E695" s="5" t="s">
        <v>1426</v>
      </c>
      <c r="F695" s="81" t="s">
        <v>445</v>
      </c>
      <c r="G695" s="34" t="s">
        <v>1427</v>
      </c>
      <c r="H695" s="39" t="s">
        <v>21</v>
      </c>
      <c r="I695" s="69">
        <v>54</v>
      </c>
      <c r="J695" s="78">
        <f t="shared" si="13"/>
        <v>540</v>
      </c>
    </row>
    <row r="696" spans="1:10" x14ac:dyDescent="0.25">
      <c r="A696" s="4" t="s">
        <v>385</v>
      </c>
      <c r="B696" s="4" t="s">
        <v>1582</v>
      </c>
      <c r="C696" s="9">
        <v>689</v>
      </c>
      <c r="D696" s="5">
        <v>2</v>
      </c>
      <c r="E696" s="5" t="s">
        <v>1428</v>
      </c>
      <c r="F696" s="81" t="s">
        <v>445</v>
      </c>
      <c r="G696" s="34" t="s">
        <v>1429</v>
      </c>
      <c r="H696" s="39" t="s">
        <v>48</v>
      </c>
      <c r="I696" s="69">
        <v>18.45</v>
      </c>
      <c r="J696" s="78">
        <f t="shared" si="13"/>
        <v>36.9</v>
      </c>
    </row>
    <row r="697" spans="1:10" ht="30" x14ac:dyDescent="0.25">
      <c r="A697" s="4" t="s">
        <v>385</v>
      </c>
      <c r="B697" s="4" t="s">
        <v>1582</v>
      </c>
      <c r="C697" s="9">
        <v>690</v>
      </c>
      <c r="D697" s="5">
        <v>2</v>
      </c>
      <c r="E697" s="5" t="s">
        <v>1430</v>
      </c>
      <c r="F697" s="81" t="s">
        <v>445</v>
      </c>
      <c r="G697" s="34" t="s">
        <v>1431</v>
      </c>
      <c r="H697" s="39" t="s">
        <v>21</v>
      </c>
      <c r="I697" s="69">
        <v>93.93</v>
      </c>
      <c r="J697" s="78">
        <f t="shared" ref="J697:J760" si="14">I697*D697</f>
        <v>187.86</v>
      </c>
    </row>
    <row r="698" spans="1:10" ht="30" x14ac:dyDescent="0.25">
      <c r="A698" s="4" t="s">
        <v>385</v>
      </c>
      <c r="B698" s="4" t="s">
        <v>1582</v>
      </c>
      <c r="C698" s="5">
        <v>691</v>
      </c>
      <c r="D698" s="5">
        <v>5</v>
      </c>
      <c r="E698" s="5" t="s">
        <v>1432</v>
      </c>
      <c r="F698" s="81" t="s">
        <v>445</v>
      </c>
      <c r="G698" s="34" t="s">
        <v>1433</v>
      </c>
      <c r="H698" s="39" t="s">
        <v>48</v>
      </c>
      <c r="I698" s="69">
        <v>21.25</v>
      </c>
      <c r="J698" s="78">
        <f t="shared" si="14"/>
        <v>106.25</v>
      </c>
    </row>
    <row r="699" spans="1:10" x14ac:dyDescent="0.25">
      <c r="A699" s="4" t="s">
        <v>385</v>
      </c>
      <c r="B699" s="4" t="s">
        <v>1582</v>
      </c>
      <c r="C699" s="9">
        <v>692</v>
      </c>
      <c r="D699" s="5">
        <v>5</v>
      </c>
      <c r="E699" s="5" t="s">
        <v>1434</v>
      </c>
      <c r="F699" s="81" t="s">
        <v>445</v>
      </c>
      <c r="G699" s="34" t="s">
        <v>1435</v>
      </c>
      <c r="H699" s="39" t="s">
        <v>48</v>
      </c>
      <c r="I699" s="69">
        <v>20.86</v>
      </c>
      <c r="J699" s="78">
        <f t="shared" si="14"/>
        <v>104.3</v>
      </c>
    </row>
    <row r="700" spans="1:10" x14ac:dyDescent="0.25">
      <c r="A700" s="2" t="s">
        <v>385</v>
      </c>
      <c r="B700" s="4" t="s">
        <v>1582</v>
      </c>
      <c r="C700" s="9">
        <v>693</v>
      </c>
      <c r="D700" s="5">
        <v>10</v>
      </c>
      <c r="E700" s="5" t="s">
        <v>1436</v>
      </c>
      <c r="F700" s="81" t="s">
        <v>445</v>
      </c>
      <c r="G700" s="34" t="s">
        <v>1437</v>
      </c>
      <c r="H700" s="39" t="s">
        <v>48</v>
      </c>
      <c r="I700" s="69">
        <v>12.2</v>
      </c>
      <c r="J700" s="78">
        <f t="shared" si="14"/>
        <v>122</v>
      </c>
    </row>
    <row r="701" spans="1:10" ht="30" x14ac:dyDescent="0.25">
      <c r="A701" s="4" t="s">
        <v>385</v>
      </c>
      <c r="B701" s="4" t="s">
        <v>1582</v>
      </c>
      <c r="C701" s="9">
        <v>694</v>
      </c>
      <c r="D701" s="5">
        <v>2</v>
      </c>
      <c r="E701" s="5">
        <v>22491202</v>
      </c>
      <c r="F701" s="81" t="s">
        <v>512</v>
      </c>
      <c r="G701" s="34" t="s">
        <v>1438</v>
      </c>
      <c r="H701" s="39" t="s">
        <v>1439</v>
      </c>
      <c r="I701" s="69">
        <v>190.03</v>
      </c>
      <c r="J701" s="78">
        <f t="shared" si="14"/>
        <v>380.06</v>
      </c>
    </row>
    <row r="702" spans="1:10" ht="30" x14ac:dyDescent="0.25">
      <c r="A702" s="4" t="s">
        <v>385</v>
      </c>
      <c r="B702" s="4" t="s">
        <v>1582</v>
      </c>
      <c r="C702" s="9">
        <v>695</v>
      </c>
      <c r="D702" s="5">
        <v>1</v>
      </c>
      <c r="E702" s="5">
        <v>22491253</v>
      </c>
      <c r="F702" s="81" t="s">
        <v>512</v>
      </c>
      <c r="G702" s="34" t="s">
        <v>1440</v>
      </c>
      <c r="H702" s="39" t="s">
        <v>1439</v>
      </c>
      <c r="I702" s="69">
        <v>190.03</v>
      </c>
      <c r="J702" s="78">
        <f t="shared" si="14"/>
        <v>190.03</v>
      </c>
    </row>
    <row r="703" spans="1:10" ht="30" x14ac:dyDescent="0.25">
      <c r="A703" s="4" t="s">
        <v>385</v>
      </c>
      <c r="B703" s="4" t="s">
        <v>1582</v>
      </c>
      <c r="C703" s="9">
        <v>696</v>
      </c>
      <c r="D703" s="5">
        <v>1</v>
      </c>
      <c r="E703" s="5">
        <v>22491270</v>
      </c>
      <c r="F703" s="81" t="s">
        <v>512</v>
      </c>
      <c r="G703" s="34" t="s">
        <v>1441</v>
      </c>
      <c r="H703" s="39" t="s">
        <v>1439</v>
      </c>
      <c r="I703" s="69">
        <v>190.03</v>
      </c>
      <c r="J703" s="78">
        <f t="shared" si="14"/>
        <v>190.03</v>
      </c>
    </row>
    <row r="704" spans="1:10" ht="30" x14ac:dyDescent="0.25">
      <c r="A704" s="4" t="s">
        <v>385</v>
      </c>
      <c r="B704" s="4" t="s">
        <v>1582</v>
      </c>
      <c r="C704" s="5">
        <v>697</v>
      </c>
      <c r="D704" s="5">
        <v>1</v>
      </c>
      <c r="E704" s="5" t="s">
        <v>1442</v>
      </c>
      <c r="F704" s="81" t="s">
        <v>512</v>
      </c>
      <c r="G704" s="34" t="s">
        <v>1443</v>
      </c>
      <c r="H704" s="39" t="s">
        <v>493</v>
      </c>
      <c r="I704" s="69">
        <v>30.85</v>
      </c>
      <c r="J704" s="78">
        <f t="shared" si="14"/>
        <v>30.85</v>
      </c>
    </row>
    <row r="705" spans="1:10" ht="30" x14ac:dyDescent="0.25">
      <c r="A705" s="4" t="s">
        <v>385</v>
      </c>
      <c r="B705" s="4" t="s">
        <v>1582</v>
      </c>
      <c r="C705" s="9">
        <v>698</v>
      </c>
      <c r="D705" s="5">
        <v>1</v>
      </c>
      <c r="E705" s="5" t="s">
        <v>1444</v>
      </c>
      <c r="F705" s="81" t="s">
        <v>512</v>
      </c>
      <c r="G705" s="34" t="s">
        <v>1445</v>
      </c>
      <c r="H705" s="39" t="s">
        <v>493</v>
      </c>
      <c r="I705" s="69">
        <v>30.2</v>
      </c>
      <c r="J705" s="78">
        <f t="shared" si="14"/>
        <v>30.2</v>
      </c>
    </row>
    <row r="706" spans="1:10" ht="30" x14ac:dyDescent="0.25">
      <c r="A706" s="2" t="s">
        <v>385</v>
      </c>
      <c r="B706" s="4" t="s">
        <v>1582</v>
      </c>
      <c r="C706" s="9">
        <v>699</v>
      </c>
      <c r="D706" s="5">
        <v>5</v>
      </c>
      <c r="E706" s="5" t="s">
        <v>1446</v>
      </c>
      <c r="F706" s="81" t="s">
        <v>194</v>
      </c>
      <c r="G706" s="34" t="s">
        <v>1447</v>
      </c>
      <c r="H706" s="39" t="s">
        <v>48</v>
      </c>
      <c r="I706" s="69">
        <v>17.59</v>
      </c>
      <c r="J706" s="78">
        <f t="shared" si="14"/>
        <v>87.95</v>
      </c>
    </row>
    <row r="707" spans="1:10" ht="30" x14ac:dyDescent="0.25">
      <c r="A707" s="4" t="s">
        <v>385</v>
      </c>
      <c r="B707" s="4" t="s">
        <v>1582</v>
      </c>
      <c r="C707" s="9">
        <v>700</v>
      </c>
      <c r="D707" s="5">
        <v>1</v>
      </c>
      <c r="E707" s="5" t="s">
        <v>1448</v>
      </c>
      <c r="F707" s="81" t="s">
        <v>512</v>
      </c>
      <c r="G707" s="34" t="s">
        <v>1449</v>
      </c>
      <c r="H707" s="39" t="s">
        <v>493</v>
      </c>
      <c r="I707" s="69">
        <v>25.95</v>
      </c>
      <c r="J707" s="78">
        <f t="shared" si="14"/>
        <v>25.95</v>
      </c>
    </row>
    <row r="708" spans="1:10" ht="30" x14ac:dyDescent="0.25">
      <c r="A708" s="4" t="s">
        <v>385</v>
      </c>
      <c r="B708" s="4" t="s">
        <v>1582</v>
      </c>
      <c r="C708" s="5">
        <v>701</v>
      </c>
      <c r="D708" s="5">
        <v>5</v>
      </c>
      <c r="E708" s="5" t="s">
        <v>1450</v>
      </c>
      <c r="F708" s="81" t="s">
        <v>194</v>
      </c>
      <c r="G708" s="34" t="s">
        <v>1451</v>
      </c>
      <c r="H708" s="39" t="s">
        <v>48</v>
      </c>
      <c r="I708" s="69">
        <v>8.25</v>
      </c>
      <c r="J708" s="78">
        <f t="shared" si="14"/>
        <v>41.25</v>
      </c>
    </row>
    <row r="709" spans="1:10" ht="30" x14ac:dyDescent="0.25">
      <c r="A709" s="4" t="s">
        <v>385</v>
      </c>
      <c r="B709" s="4" t="s">
        <v>1582</v>
      </c>
      <c r="C709" s="9">
        <v>702</v>
      </c>
      <c r="D709" s="5">
        <v>5</v>
      </c>
      <c r="E709" s="5" t="s">
        <v>1452</v>
      </c>
      <c r="F709" s="81" t="s">
        <v>194</v>
      </c>
      <c r="G709" s="34" t="s">
        <v>1453</v>
      </c>
      <c r="H709" s="39" t="s">
        <v>48</v>
      </c>
      <c r="I709" s="69">
        <v>8.25</v>
      </c>
      <c r="J709" s="78">
        <f t="shared" si="14"/>
        <v>41.25</v>
      </c>
    </row>
    <row r="710" spans="1:10" x14ac:dyDescent="0.25">
      <c r="A710" s="4" t="s">
        <v>385</v>
      </c>
      <c r="B710" s="4" t="s">
        <v>1582</v>
      </c>
      <c r="C710" s="9">
        <v>703</v>
      </c>
      <c r="D710" s="5">
        <v>1</v>
      </c>
      <c r="E710" s="5" t="s">
        <v>1454</v>
      </c>
      <c r="F710" s="81" t="s">
        <v>445</v>
      </c>
      <c r="G710" s="34" t="s">
        <v>1455</v>
      </c>
      <c r="H710" s="39" t="s">
        <v>48</v>
      </c>
      <c r="I710" s="69">
        <v>283.89999999999998</v>
      </c>
      <c r="J710" s="78">
        <f t="shared" si="14"/>
        <v>283.89999999999998</v>
      </c>
    </row>
    <row r="711" spans="1:10" ht="30" x14ac:dyDescent="0.25">
      <c r="A711" s="2" t="s">
        <v>385</v>
      </c>
      <c r="B711" s="4" t="s">
        <v>1582</v>
      </c>
      <c r="C711" s="9">
        <v>704</v>
      </c>
      <c r="D711" s="5">
        <v>1</v>
      </c>
      <c r="E711" s="5">
        <v>22491296</v>
      </c>
      <c r="F711" s="81" t="s">
        <v>512</v>
      </c>
      <c r="G711" s="34" t="s">
        <v>1456</v>
      </c>
      <c r="H711" s="39" t="s">
        <v>1439</v>
      </c>
      <c r="I711" s="69">
        <v>183.96</v>
      </c>
      <c r="J711" s="78">
        <f t="shared" si="14"/>
        <v>183.96</v>
      </c>
    </row>
    <row r="712" spans="1:10" ht="30" x14ac:dyDescent="0.25">
      <c r="A712" s="4" t="s">
        <v>385</v>
      </c>
      <c r="B712" s="4" t="s">
        <v>1582</v>
      </c>
      <c r="C712" s="9">
        <v>705</v>
      </c>
      <c r="D712" s="5">
        <v>1</v>
      </c>
      <c r="E712" s="5" t="s">
        <v>1457</v>
      </c>
      <c r="F712" s="81" t="s">
        <v>194</v>
      </c>
      <c r="G712" s="34" t="s">
        <v>1458</v>
      </c>
      <c r="H712" s="39" t="s">
        <v>685</v>
      </c>
      <c r="I712" s="69">
        <v>104</v>
      </c>
      <c r="J712" s="78">
        <f t="shared" si="14"/>
        <v>104</v>
      </c>
    </row>
    <row r="713" spans="1:10" x14ac:dyDescent="0.25">
      <c r="A713" s="4" t="s">
        <v>385</v>
      </c>
      <c r="B713" s="4" t="s">
        <v>1582</v>
      </c>
      <c r="C713" s="9">
        <v>706</v>
      </c>
      <c r="D713" s="5">
        <v>1</v>
      </c>
      <c r="E713" s="5" t="s">
        <v>1459</v>
      </c>
      <c r="F713" s="81" t="s">
        <v>445</v>
      </c>
      <c r="G713" s="34" t="s">
        <v>1460</v>
      </c>
      <c r="H713" s="39" t="s">
        <v>48</v>
      </c>
      <c r="I713" s="69">
        <v>693.05</v>
      </c>
      <c r="J713" s="78">
        <f t="shared" si="14"/>
        <v>693.05</v>
      </c>
    </row>
    <row r="714" spans="1:10" x14ac:dyDescent="0.25">
      <c r="A714" s="4" t="s">
        <v>385</v>
      </c>
      <c r="B714" s="4" t="s">
        <v>1582</v>
      </c>
      <c r="C714" s="5">
        <v>707</v>
      </c>
      <c r="D714" s="5">
        <v>6</v>
      </c>
      <c r="E714" s="5" t="s">
        <v>1461</v>
      </c>
      <c r="F714" s="81" t="s">
        <v>445</v>
      </c>
      <c r="G714" s="34" t="s">
        <v>1462</v>
      </c>
      <c r="H714" s="39" t="s">
        <v>21</v>
      </c>
      <c r="I714" s="69">
        <v>60</v>
      </c>
      <c r="J714" s="78">
        <f t="shared" si="14"/>
        <v>360</v>
      </c>
    </row>
    <row r="715" spans="1:10" ht="30" x14ac:dyDescent="0.25">
      <c r="A715" s="4" t="s">
        <v>385</v>
      </c>
      <c r="B715" s="4" t="s">
        <v>1582</v>
      </c>
      <c r="C715" s="9">
        <v>708</v>
      </c>
      <c r="D715" s="5">
        <v>1</v>
      </c>
      <c r="E715" s="5" t="s">
        <v>1463</v>
      </c>
      <c r="F715" s="81" t="s">
        <v>445</v>
      </c>
      <c r="G715" s="34" t="s">
        <v>1464</v>
      </c>
      <c r="H715" s="39" t="s">
        <v>21</v>
      </c>
      <c r="I715" s="69">
        <v>332.86</v>
      </c>
      <c r="J715" s="78">
        <f t="shared" si="14"/>
        <v>332.86</v>
      </c>
    </row>
    <row r="716" spans="1:10" x14ac:dyDescent="0.25">
      <c r="A716" s="2" t="s">
        <v>385</v>
      </c>
      <c r="B716" s="4" t="s">
        <v>1582</v>
      </c>
      <c r="C716" s="9">
        <v>709</v>
      </c>
      <c r="D716" s="5">
        <v>8</v>
      </c>
      <c r="E716" s="5">
        <v>4352407</v>
      </c>
      <c r="F716" s="81" t="s">
        <v>445</v>
      </c>
      <c r="G716" s="34" t="s">
        <v>1465</v>
      </c>
      <c r="H716" s="39" t="s">
        <v>1466</v>
      </c>
      <c r="I716" s="69">
        <v>279</v>
      </c>
      <c r="J716" s="78">
        <f t="shared" si="14"/>
        <v>2232</v>
      </c>
    </row>
    <row r="717" spans="1:10" ht="30" x14ac:dyDescent="0.25">
      <c r="A717" s="4" t="s">
        <v>385</v>
      </c>
      <c r="B717" s="4" t="s">
        <v>1582</v>
      </c>
      <c r="C717" s="9">
        <v>710</v>
      </c>
      <c r="D717" s="5">
        <v>2</v>
      </c>
      <c r="E717" s="5" t="s">
        <v>1467</v>
      </c>
      <c r="F717" s="81" t="s">
        <v>445</v>
      </c>
      <c r="G717" s="34" t="s">
        <v>1468</v>
      </c>
      <c r="H717" s="39" t="s">
        <v>48</v>
      </c>
      <c r="I717" s="69">
        <v>46.5</v>
      </c>
      <c r="J717" s="78">
        <f t="shared" si="14"/>
        <v>93</v>
      </c>
    </row>
    <row r="718" spans="1:10" ht="30" x14ac:dyDescent="0.25">
      <c r="A718" s="4" t="s">
        <v>385</v>
      </c>
      <c r="B718" s="4" t="s">
        <v>1582</v>
      </c>
      <c r="C718" s="5">
        <v>711</v>
      </c>
      <c r="D718" s="5">
        <v>2</v>
      </c>
      <c r="E718" s="5" t="s">
        <v>1469</v>
      </c>
      <c r="F718" s="81" t="s">
        <v>445</v>
      </c>
      <c r="G718" s="34" t="s">
        <v>1470</v>
      </c>
      <c r="H718" s="39" t="s">
        <v>48</v>
      </c>
      <c r="I718" s="69">
        <v>41.87</v>
      </c>
      <c r="J718" s="78">
        <f t="shared" si="14"/>
        <v>83.74</v>
      </c>
    </row>
    <row r="719" spans="1:10" ht="30" x14ac:dyDescent="0.25">
      <c r="A719" s="4" t="s">
        <v>385</v>
      </c>
      <c r="B719" s="4" t="s">
        <v>1582</v>
      </c>
      <c r="C719" s="9">
        <v>712</v>
      </c>
      <c r="D719" s="5">
        <v>2</v>
      </c>
      <c r="E719" s="5" t="s">
        <v>1471</v>
      </c>
      <c r="F719" s="81" t="s">
        <v>445</v>
      </c>
      <c r="G719" s="34" t="s">
        <v>1472</v>
      </c>
      <c r="H719" s="39" t="s">
        <v>48</v>
      </c>
      <c r="I719" s="69">
        <v>31.29</v>
      </c>
      <c r="J719" s="78">
        <f t="shared" si="14"/>
        <v>62.58</v>
      </c>
    </row>
    <row r="720" spans="1:10" ht="30" x14ac:dyDescent="0.25">
      <c r="A720" s="4" t="s">
        <v>385</v>
      </c>
      <c r="B720" s="4" t="s">
        <v>1582</v>
      </c>
      <c r="C720" s="9">
        <v>713</v>
      </c>
      <c r="D720" s="5">
        <v>3</v>
      </c>
      <c r="E720" s="5" t="s">
        <v>1473</v>
      </c>
      <c r="F720" s="81" t="s">
        <v>445</v>
      </c>
      <c r="G720" s="34" t="s">
        <v>1474</v>
      </c>
      <c r="H720" s="39" t="s">
        <v>1475</v>
      </c>
      <c r="I720" s="69">
        <v>60.7</v>
      </c>
      <c r="J720" s="78">
        <f t="shared" si="14"/>
        <v>182.10000000000002</v>
      </c>
    </row>
    <row r="721" spans="1:10" ht="30" x14ac:dyDescent="0.25">
      <c r="A721" s="4" t="s">
        <v>385</v>
      </c>
      <c r="B721" s="4" t="s">
        <v>1582</v>
      </c>
      <c r="C721" s="9">
        <v>714</v>
      </c>
      <c r="D721" s="5">
        <v>5</v>
      </c>
      <c r="E721" s="5" t="s">
        <v>1476</v>
      </c>
      <c r="F721" s="81" t="s">
        <v>194</v>
      </c>
      <c r="G721" s="34" t="s">
        <v>1477</v>
      </c>
      <c r="H721" s="39" t="s">
        <v>21</v>
      </c>
      <c r="I721" s="69">
        <v>93</v>
      </c>
      <c r="J721" s="78">
        <f t="shared" si="14"/>
        <v>465</v>
      </c>
    </row>
    <row r="722" spans="1:10" ht="30" x14ac:dyDescent="0.25">
      <c r="A722" s="2" t="s">
        <v>385</v>
      </c>
      <c r="B722" s="4" t="s">
        <v>1582</v>
      </c>
      <c r="C722" s="9">
        <v>715</v>
      </c>
      <c r="D722" s="5">
        <v>1</v>
      </c>
      <c r="E722" s="5" t="s">
        <v>1478</v>
      </c>
      <c r="F722" s="81" t="s">
        <v>194</v>
      </c>
      <c r="G722" s="34" t="s">
        <v>1479</v>
      </c>
      <c r="H722" s="39" t="s">
        <v>21</v>
      </c>
      <c r="I722" s="69">
        <v>52.81</v>
      </c>
      <c r="J722" s="78">
        <f t="shared" si="14"/>
        <v>52.81</v>
      </c>
    </row>
    <row r="723" spans="1:10" ht="30" x14ac:dyDescent="0.25">
      <c r="A723" s="4" t="s">
        <v>385</v>
      </c>
      <c r="B723" s="4" t="s">
        <v>1582</v>
      </c>
      <c r="C723" s="9">
        <v>716</v>
      </c>
      <c r="D723" s="5">
        <v>3</v>
      </c>
      <c r="E723" s="5" t="s">
        <v>1480</v>
      </c>
      <c r="F723" s="81" t="s">
        <v>194</v>
      </c>
      <c r="G723" s="34" t="s">
        <v>1481</v>
      </c>
      <c r="H723" s="39" t="s">
        <v>48</v>
      </c>
      <c r="I723" s="69">
        <v>39.82</v>
      </c>
      <c r="J723" s="78">
        <f t="shared" si="14"/>
        <v>119.46000000000001</v>
      </c>
    </row>
    <row r="724" spans="1:10" ht="30" x14ac:dyDescent="0.25">
      <c r="A724" s="4" t="s">
        <v>385</v>
      </c>
      <c r="B724" s="4" t="s">
        <v>1582</v>
      </c>
      <c r="C724" s="5">
        <v>717</v>
      </c>
      <c r="D724" s="5">
        <v>2</v>
      </c>
      <c r="E724" s="5" t="s">
        <v>1482</v>
      </c>
      <c r="F724" s="81" t="s">
        <v>194</v>
      </c>
      <c r="G724" s="34" t="s">
        <v>1483</v>
      </c>
      <c r="H724" s="39" t="s">
        <v>1484</v>
      </c>
      <c r="I724" s="69">
        <v>50</v>
      </c>
      <c r="J724" s="78">
        <f t="shared" si="14"/>
        <v>100</v>
      </c>
    </row>
    <row r="725" spans="1:10" x14ac:dyDescent="0.25">
      <c r="A725" s="4" t="s">
        <v>385</v>
      </c>
      <c r="B725" s="4" t="s">
        <v>1582</v>
      </c>
      <c r="C725" s="9">
        <v>718</v>
      </c>
      <c r="D725" s="5">
        <v>10</v>
      </c>
      <c r="E725" s="5" t="s">
        <v>1485</v>
      </c>
      <c r="F725" s="81" t="s">
        <v>194</v>
      </c>
      <c r="G725" s="34" t="s">
        <v>1486</v>
      </c>
      <c r="H725" s="39" t="s">
        <v>48</v>
      </c>
      <c r="I725" s="69">
        <v>176.89</v>
      </c>
      <c r="J725" s="78">
        <f t="shared" si="14"/>
        <v>1768.8999999999999</v>
      </c>
    </row>
    <row r="726" spans="1:10" x14ac:dyDescent="0.25">
      <c r="A726" s="4" t="s">
        <v>385</v>
      </c>
      <c r="B726" s="4" t="s">
        <v>1582</v>
      </c>
      <c r="C726" s="9">
        <v>719</v>
      </c>
      <c r="D726" s="5">
        <v>2</v>
      </c>
      <c r="E726" s="5" t="s">
        <v>1487</v>
      </c>
      <c r="F726" s="81" t="s">
        <v>445</v>
      </c>
      <c r="G726" s="34" t="s">
        <v>1488</v>
      </c>
      <c r="H726" s="39" t="s">
        <v>1315</v>
      </c>
      <c r="I726" s="69">
        <v>79.599999999999994</v>
      </c>
      <c r="J726" s="78">
        <f t="shared" si="14"/>
        <v>159.19999999999999</v>
      </c>
    </row>
    <row r="727" spans="1:10" ht="30" x14ac:dyDescent="0.25">
      <c r="A727" s="2" t="s">
        <v>385</v>
      </c>
      <c r="B727" s="4" t="s">
        <v>1582</v>
      </c>
      <c r="C727" s="9">
        <v>720</v>
      </c>
      <c r="D727" s="5">
        <v>18</v>
      </c>
      <c r="E727" s="5" t="s">
        <v>1489</v>
      </c>
      <c r="F727" s="81" t="s">
        <v>194</v>
      </c>
      <c r="G727" s="34" t="s">
        <v>1490</v>
      </c>
      <c r="H727" s="39" t="s">
        <v>48</v>
      </c>
      <c r="I727" s="69">
        <v>47.93</v>
      </c>
      <c r="J727" s="78">
        <f t="shared" si="14"/>
        <v>862.74</v>
      </c>
    </row>
    <row r="728" spans="1:10" x14ac:dyDescent="0.25">
      <c r="A728" s="4" t="s">
        <v>385</v>
      </c>
      <c r="B728" s="4" t="s">
        <v>1582</v>
      </c>
      <c r="C728" s="5">
        <v>721</v>
      </c>
      <c r="D728" s="5">
        <v>2</v>
      </c>
      <c r="E728" s="5">
        <v>695145</v>
      </c>
      <c r="F728" s="81" t="s">
        <v>194</v>
      </c>
      <c r="G728" s="34" t="s">
        <v>1491</v>
      </c>
      <c r="H728" s="39" t="s">
        <v>500</v>
      </c>
      <c r="I728" s="69">
        <v>62</v>
      </c>
      <c r="J728" s="78">
        <f t="shared" si="14"/>
        <v>124</v>
      </c>
    </row>
    <row r="729" spans="1:10" ht="30" x14ac:dyDescent="0.25">
      <c r="A729" s="4" t="s">
        <v>385</v>
      </c>
      <c r="B729" s="4" t="s">
        <v>1582</v>
      </c>
      <c r="C729" s="9">
        <v>722</v>
      </c>
      <c r="D729" s="5">
        <v>2</v>
      </c>
      <c r="E729" s="5" t="s">
        <v>1492</v>
      </c>
      <c r="F729" s="81" t="s">
        <v>512</v>
      </c>
      <c r="G729" s="34" t="s">
        <v>1493</v>
      </c>
      <c r="H729" s="39" t="s">
        <v>21</v>
      </c>
      <c r="I729" s="69">
        <v>58.58</v>
      </c>
      <c r="J729" s="78">
        <f t="shared" si="14"/>
        <v>117.16</v>
      </c>
    </row>
    <row r="730" spans="1:10" ht="30" x14ac:dyDescent="0.25">
      <c r="A730" s="4" t="s">
        <v>385</v>
      </c>
      <c r="B730" s="4" t="s">
        <v>1582</v>
      </c>
      <c r="C730" s="9">
        <v>723</v>
      </c>
      <c r="D730" s="5">
        <v>2</v>
      </c>
      <c r="E730" s="5" t="s">
        <v>1494</v>
      </c>
      <c r="F730" s="81" t="s">
        <v>512</v>
      </c>
      <c r="G730" s="34" t="s">
        <v>1495</v>
      </c>
      <c r="H730" s="39" t="s">
        <v>21</v>
      </c>
      <c r="I730" s="69">
        <v>176.7</v>
      </c>
      <c r="J730" s="78">
        <f t="shared" si="14"/>
        <v>353.4</v>
      </c>
    </row>
    <row r="731" spans="1:10" ht="30" x14ac:dyDescent="0.25">
      <c r="A731" s="4" t="s">
        <v>385</v>
      </c>
      <c r="B731" s="4" t="s">
        <v>1582</v>
      </c>
      <c r="C731" s="9">
        <v>724</v>
      </c>
      <c r="D731" s="5">
        <v>1</v>
      </c>
      <c r="E731" s="5" t="s">
        <v>1496</v>
      </c>
      <c r="F731" s="81" t="s">
        <v>512</v>
      </c>
      <c r="G731" s="34" t="s">
        <v>1497</v>
      </c>
      <c r="H731" s="39" t="s">
        <v>21</v>
      </c>
      <c r="I731" s="69">
        <v>128.68</v>
      </c>
      <c r="J731" s="78">
        <f t="shared" si="14"/>
        <v>128.68</v>
      </c>
    </row>
    <row r="732" spans="1:10" ht="30" x14ac:dyDescent="0.25">
      <c r="A732" s="2" t="s">
        <v>385</v>
      </c>
      <c r="B732" s="4" t="s">
        <v>1582</v>
      </c>
      <c r="C732" s="9">
        <v>725</v>
      </c>
      <c r="D732" s="5">
        <v>2</v>
      </c>
      <c r="E732" s="5" t="s">
        <v>1498</v>
      </c>
      <c r="F732" s="81" t="s">
        <v>512</v>
      </c>
      <c r="G732" s="34" t="s">
        <v>1499</v>
      </c>
      <c r="H732" s="39" t="s">
        <v>21</v>
      </c>
      <c r="I732" s="69">
        <v>53.48</v>
      </c>
      <c r="J732" s="78">
        <f t="shared" si="14"/>
        <v>106.96</v>
      </c>
    </row>
    <row r="733" spans="1:10" x14ac:dyDescent="0.25">
      <c r="A733" s="4" t="s">
        <v>385</v>
      </c>
      <c r="B733" s="4" t="s">
        <v>1582</v>
      </c>
      <c r="C733" s="9">
        <v>726</v>
      </c>
      <c r="D733" s="5">
        <v>5</v>
      </c>
      <c r="E733" s="5" t="s">
        <v>1500</v>
      </c>
      <c r="F733" s="81" t="s">
        <v>194</v>
      </c>
      <c r="G733" s="34" t="s">
        <v>1501</v>
      </c>
      <c r="H733" s="39" t="s">
        <v>48</v>
      </c>
      <c r="I733" s="69">
        <v>27.51</v>
      </c>
      <c r="J733" s="78">
        <f t="shared" si="14"/>
        <v>137.55000000000001</v>
      </c>
    </row>
    <row r="734" spans="1:10" x14ac:dyDescent="0.25">
      <c r="A734" s="4" t="s">
        <v>385</v>
      </c>
      <c r="B734" s="4" t="s">
        <v>1582</v>
      </c>
      <c r="C734" s="5">
        <v>727</v>
      </c>
      <c r="D734" s="5">
        <v>1</v>
      </c>
      <c r="E734" s="5" t="s">
        <v>1502</v>
      </c>
      <c r="F734" s="81" t="s">
        <v>194</v>
      </c>
      <c r="G734" s="34" t="s">
        <v>1503</v>
      </c>
      <c r="H734" s="39" t="s">
        <v>48</v>
      </c>
      <c r="I734" s="69">
        <v>15.6</v>
      </c>
      <c r="J734" s="78">
        <f t="shared" si="14"/>
        <v>15.6</v>
      </c>
    </row>
    <row r="735" spans="1:10" x14ac:dyDescent="0.25">
      <c r="A735" s="4" t="s">
        <v>385</v>
      </c>
      <c r="B735" s="4" t="s">
        <v>1582</v>
      </c>
      <c r="C735" s="9">
        <v>728</v>
      </c>
      <c r="D735" s="5">
        <v>5</v>
      </c>
      <c r="E735" s="5" t="s">
        <v>1504</v>
      </c>
      <c r="F735" s="81" t="s">
        <v>445</v>
      </c>
      <c r="G735" s="34" t="s">
        <v>1505</v>
      </c>
      <c r="H735" s="39" t="s">
        <v>21</v>
      </c>
      <c r="I735" s="69">
        <v>5.92</v>
      </c>
      <c r="J735" s="78">
        <f t="shared" si="14"/>
        <v>29.6</v>
      </c>
    </row>
    <row r="736" spans="1:10" x14ac:dyDescent="0.25">
      <c r="A736" s="4" t="s">
        <v>385</v>
      </c>
      <c r="B736" s="4" t="s">
        <v>1582</v>
      </c>
      <c r="C736" s="9">
        <v>729</v>
      </c>
      <c r="D736" s="5">
        <v>3</v>
      </c>
      <c r="E736" s="5">
        <v>695951</v>
      </c>
      <c r="F736" s="81" t="s">
        <v>445</v>
      </c>
      <c r="G736" s="34" t="s">
        <v>1506</v>
      </c>
      <c r="H736" s="39" t="s">
        <v>500</v>
      </c>
      <c r="I736" s="69">
        <v>21.95</v>
      </c>
      <c r="J736" s="78">
        <f t="shared" si="14"/>
        <v>65.849999999999994</v>
      </c>
    </row>
    <row r="737" spans="1:10" x14ac:dyDescent="0.25">
      <c r="A737" s="4" t="s">
        <v>385</v>
      </c>
      <c r="B737" s="4" t="s">
        <v>1582</v>
      </c>
      <c r="C737" s="9">
        <v>730</v>
      </c>
      <c r="D737" s="5">
        <v>3</v>
      </c>
      <c r="E737" s="5">
        <v>695952</v>
      </c>
      <c r="F737" s="81" t="s">
        <v>445</v>
      </c>
      <c r="G737" s="34" t="s">
        <v>1507</v>
      </c>
      <c r="H737" s="39" t="s">
        <v>500</v>
      </c>
      <c r="I737" s="69">
        <v>21.95</v>
      </c>
      <c r="J737" s="78">
        <f t="shared" si="14"/>
        <v>65.849999999999994</v>
      </c>
    </row>
    <row r="738" spans="1:10" x14ac:dyDescent="0.25">
      <c r="A738" s="2" t="s">
        <v>385</v>
      </c>
      <c r="B738" s="4" t="s">
        <v>1582</v>
      </c>
      <c r="C738" s="5">
        <v>731</v>
      </c>
      <c r="D738" s="5">
        <v>6</v>
      </c>
      <c r="E738" s="5">
        <v>695955</v>
      </c>
      <c r="F738" s="81" t="s">
        <v>445</v>
      </c>
      <c r="G738" s="34" t="s">
        <v>1508</v>
      </c>
      <c r="H738" s="39" t="s">
        <v>500</v>
      </c>
      <c r="I738" s="69">
        <v>19.95</v>
      </c>
      <c r="J738" s="78">
        <f t="shared" si="14"/>
        <v>119.69999999999999</v>
      </c>
    </row>
    <row r="739" spans="1:10" ht="30" x14ac:dyDescent="0.25">
      <c r="A739" s="4" t="s">
        <v>385</v>
      </c>
      <c r="B739" s="4" t="s">
        <v>1582</v>
      </c>
      <c r="C739" s="9">
        <v>732</v>
      </c>
      <c r="D739" s="5">
        <v>2</v>
      </c>
      <c r="E739" s="5" t="s">
        <v>1509</v>
      </c>
      <c r="F739" s="81" t="s">
        <v>445</v>
      </c>
      <c r="G739" s="34" t="s">
        <v>1510</v>
      </c>
      <c r="H739" s="39" t="s">
        <v>48</v>
      </c>
      <c r="I739" s="69">
        <v>141.37</v>
      </c>
      <c r="J739" s="78">
        <f t="shared" si="14"/>
        <v>282.74</v>
      </c>
    </row>
    <row r="740" spans="1:10" x14ac:dyDescent="0.25">
      <c r="A740" s="4" t="s">
        <v>385</v>
      </c>
      <c r="B740" s="4" t="s">
        <v>1582</v>
      </c>
      <c r="C740" s="9">
        <v>733</v>
      </c>
      <c r="D740" s="5">
        <v>1</v>
      </c>
      <c r="E740" s="5" t="s">
        <v>1511</v>
      </c>
      <c r="F740" s="81" t="s">
        <v>445</v>
      </c>
      <c r="G740" s="34" t="s">
        <v>1512</v>
      </c>
      <c r="H740" s="39" t="s">
        <v>21</v>
      </c>
      <c r="I740" s="69">
        <v>17.5</v>
      </c>
      <c r="J740" s="78">
        <f t="shared" si="14"/>
        <v>17.5</v>
      </c>
    </row>
    <row r="741" spans="1:10" ht="30" x14ac:dyDescent="0.25">
      <c r="A741" s="4" t="s">
        <v>385</v>
      </c>
      <c r="B741" s="4" t="s">
        <v>1582</v>
      </c>
      <c r="C741" s="9">
        <v>734</v>
      </c>
      <c r="D741" s="5">
        <v>1</v>
      </c>
      <c r="E741" s="5" t="s">
        <v>1513</v>
      </c>
      <c r="F741" s="81" t="s">
        <v>445</v>
      </c>
      <c r="G741" s="34" t="s">
        <v>1514</v>
      </c>
      <c r="H741" s="39" t="s">
        <v>21</v>
      </c>
      <c r="I741" s="69">
        <v>2134.56</v>
      </c>
      <c r="J741" s="78">
        <f t="shared" si="14"/>
        <v>2134.56</v>
      </c>
    </row>
    <row r="742" spans="1:10" x14ac:dyDescent="0.25">
      <c r="A742" s="4" t="s">
        <v>385</v>
      </c>
      <c r="B742" s="4" t="s">
        <v>1582</v>
      </c>
      <c r="C742" s="9">
        <v>735</v>
      </c>
      <c r="D742" s="5">
        <v>5</v>
      </c>
      <c r="E742" s="5" t="s">
        <v>1515</v>
      </c>
      <c r="F742" s="81" t="s">
        <v>194</v>
      </c>
      <c r="G742" s="34" t="s">
        <v>1516</v>
      </c>
      <c r="H742" s="39" t="s">
        <v>48</v>
      </c>
      <c r="I742" s="69">
        <v>3.34</v>
      </c>
      <c r="J742" s="78">
        <f t="shared" si="14"/>
        <v>16.7</v>
      </c>
    </row>
    <row r="743" spans="1:10" ht="30" x14ac:dyDescent="0.25">
      <c r="A743" s="2" t="s">
        <v>385</v>
      </c>
      <c r="B743" s="4" t="s">
        <v>1582</v>
      </c>
      <c r="C743" s="9">
        <v>736</v>
      </c>
      <c r="D743" s="5">
        <v>5</v>
      </c>
      <c r="E743" s="5" t="s">
        <v>1517</v>
      </c>
      <c r="F743" s="81" t="s">
        <v>445</v>
      </c>
      <c r="G743" s="34" t="s">
        <v>1518</v>
      </c>
      <c r="H743" s="39" t="s">
        <v>48</v>
      </c>
      <c r="I743" s="69">
        <v>55.5</v>
      </c>
      <c r="J743" s="78">
        <f t="shared" si="14"/>
        <v>277.5</v>
      </c>
    </row>
    <row r="744" spans="1:10" ht="30" x14ac:dyDescent="0.25">
      <c r="A744" s="4" t="s">
        <v>385</v>
      </c>
      <c r="B744" s="4" t="s">
        <v>1582</v>
      </c>
      <c r="C744" s="5">
        <v>737</v>
      </c>
      <c r="D744" s="5">
        <v>10</v>
      </c>
      <c r="E744" s="5">
        <v>3420</v>
      </c>
      <c r="F744" s="81" t="s">
        <v>194</v>
      </c>
      <c r="G744" s="34" t="s">
        <v>1519</v>
      </c>
      <c r="H744" s="39" t="s">
        <v>1520</v>
      </c>
      <c r="I744" s="69">
        <v>110</v>
      </c>
      <c r="J744" s="78">
        <f t="shared" si="14"/>
        <v>1100</v>
      </c>
    </row>
    <row r="745" spans="1:10" x14ac:dyDescent="0.25">
      <c r="A745" s="4" t="s">
        <v>385</v>
      </c>
      <c r="B745" s="4" t="s">
        <v>1582</v>
      </c>
      <c r="C745" s="9">
        <v>738</v>
      </c>
      <c r="D745" s="5">
        <v>8</v>
      </c>
      <c r="E745" s="5">
        <v>692670</v>
      </c>
      <c r="F745" s="81" t="s">
        <v>445</v>
      </c>
      <c r="G745" s="34" t="s">
        <v>1521</v>
      </c>
      <c r="H745" s="39" t="s">
        <v>500</v>
      </c>
      <c r="I745" s="69">
        <v>237.95</v>
      </c>
      <c r="J745" s="78">
        <f t="shared" si="14"/>
        <v>1903.6</v>
      </c>
    </row>
    <row r="746" spans="1:10" ht="30" x14ac:dyDescent="0.25">
      <c r="A746" s="4" t="s">
        <v>385</v>
      </c>
      <c r="B746" s="4" t="s">
        <v>1582</v>
      </c>
      <c r="C746" s="9">
        <v>739</v>
      </c>
      <c r="D746" s="5">
        <v>3</v>
      </c>
      <c r="E746" s="5" t="s">
        <v>1522</v>
      </c>
      <c r="F746" s="81" t="s">
        <v>194</v>
      </c>
      <c r="G746" s="34" t="s">
        <v>1523</v>
      </c>
      <c r="H746" s="39" t="s">
        <v>21</v>
      </c>
      <c r="I746" s="69">
        <v>17.36</v>
      </c>
      <c r="J746" s="78">
        <f t="shared" si="14"/>
        <v>52.08</v>
      </c>
    </row>
    <row r="747" spans="1:10" x14ac:dyDescent="0.25">
      <c r="A747" s="4" t="s">
        <v>385</v>
      </c>
      <c r="B747" s="4" t="s">
        <v>1582</v>
      </c>
      <c r="C747" s="9">
        <v>740</v>
      </c>
      <c r="D747" s="5">
        <v>6</v>
      </c>
      <c r="E747" s="5" t="s">
        <v>1524</v>
      </c>
      <c r="F747" s="81" t="s">
        <v>445</v>
      </c>
      <c r="G747" s="34" t="s">
        <v>1525</v>
      </c>
      <c r="H747" s="39" t="s">
        <v>21</v>
      </c>
      <c r="I747" s="69">
        <v>8</v>
      </c>
      <c r="J747" s="78">
        <f t="shared" si="14"/>
        <v>48</v>
      </c>
    </row>
    <row r="748" spans="1:10" x14ac:dyDescent="0.25">
      <c r="A748" s="2" t="s">
        <v>385</v>
      </c>
      <c r="B748" s="4" t="s">
        <v>1582</v>
      </c>
      <c r="C748" s="5">
        <v>741</v>
      </c>
      <c r="D748" s="5">
        <v>3</v>
      </c>
      <c r="E748" s="5" t="s">
        <v>1526</v>
      </c>
      <c r="F748" s="81" t="s">
        <v>512</v>
      </c>
      <c r="G748" s="34" t="s">
        <v>1527</v>
      </c>
      <c r="H748" s="39" t="s">
        <v>48</v>
      </c>
      <c r="I748" s="69">
        <v>58.47</v>
      </c>
      <c r="J748" s="78">
        <f t="shared" si="14"/>
        <v>175.41</v>
      </c>
    </row>
    <row r="749" spans="1:10" x14ac:dyDescent="0.25">
      <c r="A749" s="4" t="s">
        <v>385</v>
      </c>
      <c r="B749" s="4" t="s">
        <v>1582</v>
      </c>
      <c r="C749" s="9">
        <v>742</v>
      </c>
      <c r="D749" s="5">
        <v>1</v>
      </c>
      <c r="E749" s="5" t="s">
        <v>1528</v>
      </c>
      <c r="F749" s="81" t="s">
        <v>194</v>
      </c>
      <c r="G749" s="34" t="s">
        <v>1529</v>
      </c>
      <c r="H749" s="39" t="s">
        <v>48</v>
      </c>
      <c r="I749" s="69">
        <v>28.62</v>
      </c>
      <c r="J749" s="78">
        <f t="shared" si="14"/>
        <v>28.62</v>
      </c>
    </row>
    <row r="750" spans="1:10" ht="30" x14ac:dyDescent="0.25">
      <c r="A750" s="4" t="s">
        <v>385</v>
      </c>
      <c r="B750" s="4" t="s">
        <v>1582</v>
      </c>
      <c r="C750" s="9">
        <v>743</v>
      </c>
      <c r="D750" s="5">
        <v>1</v>
      </c>
      <c r="E750" s="5" t="s">
        <v>1530</v>
      </c>
      <c r="F750" s="81" t="s">
        <v>445</v>
      </c>
      <c r="G750" s="34" t="s">
        <v>1531</v>
      </c>
      <c r="H750" s="39" t="s">
        <v>21</v>
      </c>
      <c r="I750" s="69">
        <v>14.72</v>
      </c>
      <c r="J750" s="78">
        <f t="shared" si="14"/>
        <v>14.72</v>
      </c>
    </row>
    <row r="751" spans="1:10" ht="30" x14ac:dyDescent="0.25">
      <c r="A751" s="4" t="s">
        <v>385</v>
      </c>
      <c r="B751" s="4" t="s">
        <v>1582</v>
      </c>
      <c r="C751" s="9">
        <v>744</v>
      </c>
      <c r="D751" s="5">
        <v>8</v>
      </c>
      <c r="E751" s="5" t="s">
        <v>1532</v>
      </c>
      <c r="F751" s="81" t="s">
        <v>445</v>
      </c>
      <c r="G751" s="34" t="s">
        <v>1533</v>
      </c>
      <c r="H751" s="39" t="s">
        <v>21</v>
      </c>
      <c r="I751" s="69">
        <v>31.28</v>
      </c>
      <c r="J751" s="78">
        <f t="shared" si="14"/>
        <v>250.24</v>
      </c>
    </row>
    <row r="752" spans="1:10" ht="30" x14ac:dyDescent="0.25">
      <c r="A752" s="4" t="s">
        <v>385</v>
      </c>
      <c r="B752" s="4" t="s">
        <v>1582</v>
      </c>
      <c r="C752" s="9">
        <v>745</v>
      </c>
      <c r="D752" s="5">
        <v>8</v>
      </c>
      <c r="E752" s="5" t="s">
        <v>1534</v>
      </c>
      <c r="F752" s="81" t="s">
        <v>445</v>
      </c>
      <c r="G752" s="34" t="s">
        <v>1535</v>
      </c>
      <c r="H752" s="39" t="s">
        <v>48</v>
      </c>
      <c r="I752" s="69">
        <v>26.39</v>
      </c>
      <c r="J752" s="78">
        <f t="shared" si="14"/>
        <v>211.12</v>
      </c>
    </row>
    <row r="753" spans="1:10" ht="30" x14ac:dyDescent="0.25">
      <c r="A753" s="4" t="s">
        <v>385</v>
      </c>
      <c r="B753" s="4" t="s">
        <v>1582</v>
      </c>
      <c r="C753" s="9">
        <v>746</v>
      </c>
      <c r="D753" s="5">
        <v>10</v>
      </c>
      <c r="E753" s="5" t="s">
        <v>1536</v>
      </c>
      <c r="F753" s="81" t="s">
        <v>512</v>
      </c>
      <c r="G753" s="34" t="s">
        <v>1537</v>
      </c>
      <c r="H753" s="39" t="s">
        <v>21</v>
      </c>
      <c r="I753" s="69">
        <v>21.31</v>
      </c>
      <c r="J753" s="78">
        <f t="shared" si="14"/>
        <v>213.1</v>
      </c>
    </row>
    <row r="754" spans="1:10" ht="30" x14ac:dyDescent="0.25">
      <c r="A754" s="2" t="s">
        <v>385</v>
      </c>
      <c r="B754" s="4" t="s">
        <v>1582</v>
      </c>
      <c r="C754" s="5">
        <v>747</v>
      </c>
      <c r="D754" s="5">
        <v>1</v>
      </c>
      <c r="E754" s="5" t="s">
        <v>1538</v>
      </c>
      <c r="F754" s="81" t="s">
        <v>512</v>
      </c>
      <c r="G754" s="34" t="s">
        <v>1539</v>
      </c>
      <c r="H754" s="39" t="s">
        <v>21</v>
      </c>
      <c r="I754" s="69">
        <v>206.05</v>
      </c>
      <c r="J754" s="78">
        <f t="shared" si="14"/>
        <v>206.05</v>
      </c>
    </row>
    <row r="755" spans="1:10" ht="30" x14ac:dyDescent="0.25">
      <c r="A755" s="4" t="s">
        <v>385</v>
      </c>
      <c r="B755" s="4" t="s">
        <v>1582</v>
      </c>
      <c r="C755" s="9">
        <v>748</v>
      </c>
      <c r="D755" s="5">
        <v>1</v>
      </c>
      <c r="E755" s="5" t="s">
        <v>1540</v>
      </c>
      <c r="F755" s="81" t="s">
        <v>512</v>
      </c>
      <c r="G755" s="34" t="s">
        <v>1541</v>
      </c>
      <c r="H755" s="39" t="s">
        <v>21</v>
      </c>
      <c r="I755" s="69">
        <v>238.5</v>
      </c>
      <c r="J755" s="78">
        <f t="shared" si="14"/>
        <v>238.5</v>
      </c>
    </row>
    <row r="756" spans="1:10" ht="30" x14ac:dyDescent="0.25">
      <c r="A756" s="4" t="s">
        <v>385</v>
      </c>
      <c r="B756" s="4" t="s">
        <v>1582</v>
      </c>
      <c r="C756" s="9">
        <v>749</v>
      </c>
      <c r="D756" s="5">
        <v>1</v>
      </c>
      <c r="E756" s="5" t="s">
        <v>1542</v>
      </c>
      <c r="F756" s="81" t="s">
        <v>512</v>
      </c>
      <c r="G756" s="34" t="s">
        <v>1543</v>
      </c>
      <c r="H756" s="39" t="s">
        <v>21</v>
      </c>
      <c r="I756" s="69">
        <v>153.19</v>
      </c>
      <c r="J756" s="78">
        <f t="shared" si="14"/>
        <v>153.19</v>
      </c>
    </row>
    <row r="757" spans="1:10" ht="30" x14ac:dyDescent="0.25">
      <c r="A757" s="4" t="s">
        <v>385</v>
      </c>
      <c r="B757" s="4" t="s">
        <v>1582</v>
      </c>
      <c r="C757" s="9">
        <v>750</v>
      </c>
      <c r="D757" s="5">
        <v>1</v>
      </c>
      <c r="E757" s="5" t="s">
        <v>1544</v>
      </c>
      <c r="F757" s="81" t="s">
        <v>512</v>
      </c>
      <c r="G757" s="34" t="s">
        <v>1545</v>
      </c>
      <c r="H757" s="39" t="s">
        <v>21</v>
      </c>
      <c r="I757" s="69">
        <v>137.44999999999999</v>
      </c>
      <c r="J757" s="78">
        <f t="shared" si="14"/>
        <v>137.44999999999999</v>
      </c>
    </row>
    <row r="758" spans="1:10" ht="30" x14ac:dyDescent="0.25">
      <c r="A758" s="4" t="s">
        <v>385</v>
      </c>
      <c r="B758" s="4" t="s">
        <v>1582</v>
      </c>
      <c r="C758" s="5">
        <v>751</v>
      </c>
      <c r="D758" s="5">
        <v>1</v>
      </c>
      <c r="E758" s="5" t="s">
        <v>1546</v>
      </c>
      <c r="F758" s="81" t="s">
        <v>512</v>
      </c>
      <c r="G758" s="34" t="s">
        <v>1547</v>
      </c>
      <c r="H758" s="39" t="s">
        <v>21</v>
      </c>
      <c r="I758" s="69">
        <v>169.49</v>
      </c>
      <c r="J758" s="78">
        <f t="shared" si="14"/>
        <v>169.49</v>
      </c>
    </row>
    <row r="759" spans="1:10" ht="30" x14ac:dyDescent="0.25">
      <c r="A759" s="2" t="s">
        <v>385</v>
      </c>
      <c r="B759" s="4" t="s">
        <v>1582</v>
      </c>
      <c r="C759" s="9">
        <v>752</v>
      </c>
      <c r="D759" s="5">
        <v>1</v>
      </c>
      <c r="E759" s="5" t="s">
        <v>1548</v>
      </c>
      <c r="F759" s="81" t="s">
        <v>512</v>
      </c>
      <c r="G759" s="34" t="s">
        <v>1549</v>
      </c>
      <c r="H759" s="39" t="s">
        <v>21</v>
      </c>
      <c r="I759" s="69">
        <v>238.81</v>
      </c>
      <c r="J759" s="78">
        <f t="shared" si="14"/>
        <v>238.81</v>
      </c>
    </row>
    <row r="760" spans="1:10" ht="30" x14ac:dyDescent="0.25">
      <c r="A760" s="4" t="s">
        <v>385</v>
      </c>
      <c r="B760" s="4" t="s">
        <v>1582</v>
      </c>
      <c r="C760" s="9">
        <v>753</v>
      </c>
      <c r="D760" s="5">
        <v>1</v>
      </c>
      <c r="E760" s="5" t="s">
        <v>1550</v>
      </c>
      <c r="F760" s="81" t="s">
        <v>512</v>
      </c>
      <c r="G760" s="34" t="s">
        <v>1551</v>
      </c>
      <c r="H760" s="39" t="s">
        <v>21</v>
      </c>
      <c r="I760" s="69">
        <v>105.71</v>
      </c>
      <c r="J760" s="78">
        <f t="shared" si="14"/>
        <v>105.71</v>
      </c>
    </row>
    <row r="761" spans="1:10" ht="30" x14ac:dyDescent="0.25">
      <c r="A761" s="4" t="s">
        <v>385</v>
      </c>
      <c r="B761" s="4" t="s">
        <v>1582</v>
      </c>
      <c r="C761" s="9">
        <v>754</v>
      </c>
      <c r="D761" s="5">
        <v>1</v>
      </c>
      <c r="E761" s="5" t="s">
        <v>1552</v>
      </c>
      <c r="F761" s="81" t="s">
        <v>512</v>
      </c>
      <c r="G761" s="34" t="s">
        <v>1553</v>
      </c>
      <c r="H761" s="39" t="s">
        <v>21</v>
      </c>
      <c r="I761" s="69">
        <v>114.33</v>
      </c>
      <c r="J761" s="78">
        <f t="shared" ref="J761:J775" si="15">I761*D761</f>
        <v>114.33</v>
      </c>
    </row>
    <row r="762" spans="1:10" ht="30" x14ac:dyDescent="0.25">
      <c r="A762" s="4" t="s">
        <v>385</v>
      </c>
      <c r="B762" s="4" t="s">
        <v>1582</v>
      </c>
      <c r="C762" s="9">
        <v>755</v>
      </c>
      <c r="D762" s="5">
        <v>1</v>
      </c>
      <c r="E762" s="5" t="s">
        <v>1554</v>
      </c>
      <c r="F762" s="81" t="s">
        <v>512</v>
      </c>
      <c r="G762" s="34" t="s">
        <v>1555</v>
      </c>
      <c r="H762" s="39" t="s">
        <v>21</v>
      </c>
      <c r="I762" s="69">
        <v>148.32</v>
      </c>
      <c r="J762" s="78">
        <f t="shared" si="15"/>
        <v>148.32</v>
      </c>
    </row>
    <row r="763" spans="1:10" ht="30" x14ac:dyDescent="0.25">
      <c r="A763" s="4" t="s">
        <v>385</v>
      </c>
      <c r="B763" s="4" t="s">
        <v>1582</v>
      </c>
      <c r="C763" s="9">
        <v>756</v>
      </c>
      <c r="D763" s="5">
        <v>1</v>
      </c>
      <c r="E763" s="5" t="s">
        <v>1556</v>
      </c>
      <c r="F763" s="81" t="s">
        <v>512</v>
      </c>
      <c r="G763" s="34" t="s">
        <v>1557</v>
      </c>
      <c r="H763" s="39" t="s">
        <v>21</v>
      </c>
      <c r="I763" s="69">
        <v>91.18</v>
      </c>
      <c r="J763" s="78">
        <f t="shared" si="15"/>
        <v>91.18</v>
      </c>
    </row>
    <row r="764" spans="1:10" ht="30" x14ac:dyDescent="0.25">
      <c r="A764" s="2" t="s">
        <v>385</v>
      </c>
      <c r="B764" s="4" t="s">
        <v>1582</v>
      </c>
      <c r="C764" s="5">
        <v>757</v>
      </c>
      <c r="D764" s="5">
        <v>1</v>
      </c>
      <c r="E764" s="5" t="s">
        <v>1558</v>
      </c>
      <c r="F764" s="81" t="s">
        <v>512</v>
      </c>
      <c r="G764" s="34" t="s">
        <v>1559</v>
      </c>
      <c r="H764" s="39" t="s">
        <v>21</v>
      </c>
      <c r="I764" s="69">
        <v>158.59</v>
      </c>
      <c r="J764" s="78">
        <f t="shared" si="15"/>
        <v>158.59</v>
      </c>
    </row>
    <row r="765" spans="1:10" ht="30" x14ac:dyDescent="0.25">
      <c r="A765" s="4" t="s">
        <v>385</v>
      </c>
      <c r="B765" s="4" t="s">
        <v>1582</v>
      </c>
      <c r="C765" s="9">
        <v>758</v>
      </c>
      <c r="D765" s="5">
        <v>10</v>
      </c>
      <c r="E765" s="5" t="s">
        <v>1560</v>
      </c>
      <c r="F765" s="81" t="s">
        <v>194</v>
      </c>
      <c r="G765" s="34" t="s">
        <v>1561</v>
      </c>
      <c r="H765" s="39" t="s">
        <v>21</v>
      </c>
      <c r="I765" s="69">
        <v>31.82</v>
      </c>
      <c r="J765" s="78">
        <f t="shared" si="15"/>
        <v>318.2</v>
      </c>
    </row>
    <row r="766" spans="1:10" ht="30" x14ac:dyDescent="0.25">
      <c r="A766" s="4" t="s">
        <v>385</v>
      </c>
      <c r="B766" s="4" t="s">
        <v>1582</v>
      </c>
      <c r="C766" s="9">
        <v>759</v>
      </c>
      <c r="D766" s="5">
        <v>1</v>
      </c>
      <c r="E766" s="5" t="s">
        <v>1562</v>
      </c>
      <c r="F766" s="81" t="s">
        <v>512</v>
      </c>
      <c r="G766" s="34" t="s">
        <v>1563</v>
      </c>
      <c r="H766" s="39" t="s">
        <v>48</v>
      </c>
      <c r="I766" s="69">
        <v>142.96</v>
      </c>
      <c r="J766" s="78">
        <f t="shared" si="15"/>
        <v>142.96</v>
      </c>
    </row>
    <row r="767" spans="1:10" ht="30" x14ac:dyDescent="0.25">
      <c r="A767" s="4" t="s">
        <v>385</v>
      </c>
      <c r="B767" s="4" t="s">
        <v>1582</v>
      </c>
      <c r="C767" s="9">
        <v>760</v>
      </c>
      <c r="D767" s="5">
        <v>1</v>
      </c>
      <c r="E767" s="5" t="s">
        <v>1564</v>
      </c>
      <c r="F767" s="81" t="s">
        <v>512</v>
      </c>
      <c r="G767" s="34" t="s">
        <v>1565</v>
      </c>
      <c r="H767" s="39" t="s">
        <v>48</v>
      </c>
      <c r="I767" s="69">
        <v>75.400000000000006</v>
      </c>
      <c r="J767" s="78">
        <f t="shared" si="15"/>
        <v>75.400000000000006</v>
      </c>
    </row>
    <row r="768" spans="1:10" ht="30" x14ac:dyDescent="0.25">
      <c r="A768" s="4" t="s">
        <v>385</v>
      </c>
      <c r="B768" s="4" t="s">
        <v>1582</v>
      </c>
      <c r="C768" s="5">
        <v>761</v>
      </c>
      <c r="D768" s="5">
        <v>1</v>
      </c>
      <c r="E768" s="5" t="s">
        <v>1566</v>
      </c>
      <c r="F768" s="81" t="s">
        <v>512</v>
      </c>
      <c r="G768" s="34" t="s">
        <v>1567</v>
      </c>
      <c r="H768" s="39" t="s">
        <v>48</v>
      </c>
      <c r="I768" s="69">
        <v>111.25</v>
      </c>
      <c r="J768" s="78">
        <f t="shared" si="15"/>
        <v>111.25</v>
      </c>
    </row>
    <row r="769" spans="1:10" x14ac:dyDescent="0.25">
      <c r="A769" s="4" t="s">
        <v>385</v>
      </c>
      <c r="B769" s="4" t="s">
        <v>1582</v>
      </c>
      <c r="C769" s="9">
        <v>762</v>
      </c>
      <c r="D769" s="5">
        <v>20</v>
      </c>
      <c r="E769" s="5" t="s">
        <v>1568</v>
      </c>
      <c r="F769" s="81" t="s">
        <v>445</v>
      </c>
      <c r="G769" s="34" t="s">
        <v>1569</v>
      </c>
      <c r="H769" s="39" t="s">
        <v>48</v>
      </c>
      <c r="I769" s="69">
        <v>95.88</v>
      </c>
      <c r="J769" s="78">
        <f t="shared" si="15"/>
        <v>1917.6</v>
      </c>
    </row>
    <row r="770" spans="1:10" ht="30" x14ac:dyDescent="0.25">
      <c r="A770" s="2" t="s">
        <v>385</v>
      </c>
      <c r="B770" s="4" t="s">
        <v>1582</v>
      </c>
      <c r="C770" s="9">
        <v>763</v>
      </c>
      <c r="D770" s="5">
        <v>2</v>
      </c>
      <c r="E770" s="5" t="s">
        <v>1570</v>
      </c>
      <c r="F770" s="81" t="s">
        <v>194</v>
      </c>
      <c r="G770" s="34" t="s">
        <v>1571</v>
      </c>
      <c r="H770" s="39" t="s">
        <v>21</v>
      </c>
      <c r="I770" s="69">
        <v>49.91</v>
      </c>
      <c r="J770" s="78">
        <f t="shared" si="15"/>
        <v>99.82</v>
      </c>
    </row>
    <row r="771" spans="1:10" ht="30" x14ac:dyDescent="0.25">
      <c r="A771" s="4" t="s">
        <v>385</v>
      </c>
      <c r="B771" s="4" t="s">
        <v>1582</v>
      </c>
      <c r="C771" s="9">
        <v>764</v>
      </c>
      <c r="D771" s="5">
        <v>2</v>
      </c>
      <c r="E771" s="5" t="s">
        <v>1572</v>
      </c>
      <c r="F771" s="81" t="s">
        <v>512</v>
      </c>
      <c r="G771" s="34" t="s">
        <v>1573</v>
      </c>
      <c r="H771" s="39" t="s">
        <v>48</v>
      </c>
      <c r="I771" s="69">
        <v>161.16999999999999</v>
      </c>
      <c r="J771" s="78">
        <f t="shared" si="15"/>
        <v>322.33999999999997</v>
      </c>
    </row>
    <row r="772" spans="1:10" ht="30" x14ac:dyDescent="0.25">
      <c r="A772" s="4" t="s">
        <v>385</v>
      </c>
      <c r="B772" s="4" t="s">
        <v>1582</v>
      </c>
      <c r="C772" s="9">
        <v>765</v>
      </c>
      <c r="D772" s="5">
        <v>1</v>
      </c>
      <c r="E772" s="5" t="s">
        <v>1574</v>
      </c>
      <c r="F772" s="81" t="s">
        <v>194</v>
      </c>
      <c r="G772" s="34" t="s">
        <v>1575</v>
      </c>
      <c r="H772" s="39" t="s">
        <v>685</v>
      </c>
      <c r="I772" s="69">
        <v>7.68</v>
      </c>
      <c r="J772" s="78">
        <f t="shared" si="15"/>
        <v>7.68</v>
      </c>
    </row>
    <row r="773" spans="1:10" x14ac:dyDescent="0.25">
      <c r="A773" s="4" t="s">
        <v>385</v>
      </c>
      <c r="B773" s="4" t="s">
        <v>1582</v>
      </c>
      <c r="C773" s="9">
        <v>766</v>
      </c>
      <c r="D773" s="5">
        <v>25</v>
      </c>
      <c r="E773" s="5" t="s">
        <v>1576</v>
      </c>
      <c r="F773" s="81" t="s">
        <v>445</v>
      </c>
      <c r="G773" s="34" t="s">
        <v>1577</v>
      </c>
      <c r="H773" s="39" t="s">
        <v>21</v>
      </c>
      <c r="I773" s="69">
        <v>7.55</v>
      </c>
      <c r="J773" s="78">
        <f t="shared" si="15"/>
        <v>188.75</v>
      </c>
    </row>
    <row r="774" spans="1:10" ht="30" x14ac:dyDescent="0.25">
      <c r="A774" s="4" t="s">
        <v>385</v>
      </c>
      <c r="B774" s="4" t="s">
        <v>1582</v>
      </c>
      <c r="C774" s="5">
        <v>767</v>
      </c>
      <c r="D774" s="5">
        <v>6</v>
      </c>
      <c r="E774" s="5" t="s">
        <v>1578</v>
      </c>
      <c r="F774" s="81" t="s">
        <v>445</v>
      </c>
      <c r="G774" s="34" t="s">
        <v>1579</v>
      </c>
      <c r="H774" s="39" t="s">
        <v>21</v>
      </c>
      <c r="I774" s="69">
        <v>9.24</v>
      </c>
      <c r="J774" s="78">
        <f t="shared" si="15"/>
        <v>55.44</v>
      </c>
    </row>
    <row r="775" spans="1:10" x14ac:dyDescent="0.25">
      <c r="A775" s="2" t="s">
        <v>385</v>
      </c>
      <c r="B775" s="4" t="s">
        <v>1582</v>
      </c>
      <c r="C775" s="9">
        <v>768</v>
      </c>
      <c r="D775" s="5">
        <v>1</v>
      </c>
      <c r="E775" s="5" t="s">
        <v>1580</v>
      </c>
      <c r="F775" s="81" t="s">
        <v>445</v>
      </c>
      <c r="G775" s="34" t="s">
        <v>1581</v>
      </c>
      <c r="H775" s="39" t="s">
        <v>685</v>
      </c>
      <c r="I775" s="69">
        <v>48.75</v>
      </c>
      <c r="J775" s="78">
        <f t="shared" si="15"/>
        <v>48.75</v>
      </c>
    </row>
    <row r="776" spans="1:10" x14ac:dyDescent="0.25">
      <c r="C776" s="9"/>
      <c r="H776" s="39"/>
    </row>
    <row r="777" spans="1:10" x14ac:dyDescent="0.25">
      <c r="H777" s="39"/>
    </row>
    <row r="778" spans="1:10" x14ac:dyDescent="0.25">
      <c r="H778" s="39"/>
    </row>
    <row r="779" spans="1:10" x14ac:dyDescent="0.25">
      <c r="H779" s="39"/>
    </row>
    <row r="780" spans="1:10" x14ac:dyDescent="0.25">
      <c r="H780" s="39"/>
    </row>
    <row r="781" spans="1:10" x14ac:dyDescent="0.25">
      <c r="H781" s="39"/>
    </row>
    <row r="782" spans="1:10" x14ac:dyDescent="0.25">
      <c r="H782" s="39"/>
    </row>
    <row r="783" spans="1:10" x14ac:dyDescent="0.25">
      <c r="H783" s="39"/>
    </row>
    <row r="784" spans="1:10" x14ac:dyDescent="0.25">
      <c r="H784" s="39"/>
    </row>
    <row r="785" spans="8:8" x14ac:dyDescent="0.25">
      <c r="H785" s="39"/>
    </row>
    <row r="786" spans="8:8" x14ac:dyDescent="0.25">
      <c r="H786" s="39"/>
    </row>
    <row r="787" spans="8:8" x14ac:dyDescent="0.25">
      <c r="H787" s="39"/>
    </row>
    <row r="788" spans="8:8" x14ac:dyDescent="0.25">
      <c r="H788" s="39"/>
    </row>
    <row r="789" spans="8:8" x14ac:dyDescent="0.25">
      <c r="H789" s="39"/>
    </row>
    <row r="790" spans="8:8" x14ac:dyDescent="0.25">
      <c r="H790" s="39"/>
    </row>
    <row r="791" spans="8:8" x14ac:dyDescent="0.25">
      <c r="H791" s="39"/>
    </row>
    <row r="792" spans="8:8" x14ac:dyDescent="0.25">
      <c r="H792" s="39"/>
    </row>
    <row r="793" spans="8:8" x14ac:dyDescent="0.25">
      <c r="H793" s="39"/>
    </row>
    <row r="794" spans="8:8" x14ac:dyDescent="0.25">
      <c r="H794" s="39"/>
    </row>
    <row r="795" spans="8:8" x14ac:dyDescent="0.25">
      <c r="H795" s="39"/>
    </row>
    <row r="796" spans="8:8" x14ac:dyDescent="0.25">
      <c r="H796" s="39"/>
    </row>
    <row r="797" spans="8:8" x14ac:dyDescent="0.25">
      <c r="H797" s="39"/>
    </row>
    <row r="798" spans="8:8" x14ac:dyDescent="0.25">
      <c r="H798" s="39"/>
    </row>
    <row r="799" spans="8:8" x14ac:dyDescent="0.25">
      <c r="H799" s="39"/>
    </row>
    <row r="800" spans="8:8" x14ac:dyDescent="0.25">
      <c r="H800" s="39"/>
    </row>
    <row r="801" spans="8:8" x14ac:dyDescent="0.25">
      <c r="H801" s="39"/>
    </row>
    <row r="802" spans="8:8" x14ac:dyDescent="0.25">
      <c r="H802" s="39"/>
    </row>
    <row r="803" spans="8:8" x14ac:dyDescent="0.25">
      <c r="H803" s="39"/>
    </row>
    <row r="804" spans="8:8" x14ac:dyDescent="0.25">
      <c r="H804" s="39"/>
    </row>
    <row r="805" spans="8:8" x14ac:dyDescent="0.25">
      <c r="H805" s="39"/>
    </row>
    <row r="806" spans="8:8" x14ac:dyDescent="0.25">
      <c r="H806" s="39"/>
    </row>
    <row r="807" spans="8:8" x14ac:dyDescent="0.25">
      <c r="H807" s="39"/>
    </row>
    <row r="808" spans="8:8" x14ac:dyDescent="0.25">
      <c r="H808" s="39"/>
    </row>
    <row r="809" spans="8:8" x14ac:dyDescent="0.25">
      <c r="H809" s="39"/>
    </row>
    <row r="810" spans="8:8" x14ac:dyDescent="0.25">
      <c r="H810" s="39"/>
    </row>
    <row r="811" spans="8:8" x14ac:dyDescent="0.25">
      <c r="H811" s="39"/>
    </row>
    <row r="812" spans="8:8" x14ac:dyDescent="0.25">
      <c r="H812" s="39"/>
    </row>
    <row r="813" spans="8:8" x14ac:dyDescent="0.25">
      <c r="H813" s="39"/>
    </row>
    <row r="814" spans="8:8" x14ac:dyDescent="0.25">
      <c r="H814" s="39"/>
    </row>
    <row r="815" spans="8:8" x14ac:dyDescent="0.25">
      <c r="H815" s="39"/>
    </row>
    <row r="816" spans="8:8" x14ac:dyDescent="0.25">
      <c r="H816" s="39"/>
    </row>
    <row r="817" spans="8:8" x14ac:dyDescent="0.25">
      <c r="H817" s="39"/>
    </row>
    <row r="818" spans="8:8" x14ac:dyDescent="0.25">
      <c r="H818" s="39"/>
    </row>
    <row r="819" spans="8:8" x14ac:dyDescent="0.25">
      <c r="H819" s="39"/>
    </row>
    <row r="820" spans="8:8" x14ac:dyDescent="0.25">
      <c r="H820" s="39"/>
    </row>
    <row r="821" spans="8:8" x14ac:dyDescent="0.25">
      <c r="H821" s="39"/>
    </row>
    <row r="822" spans="8:8" x14ac:dyDescent="0.25">
      <c r="H822" s="39"/>
    </row>
    <row r="823" spans="8:8" x14ac:dyDescent="0.25">
      <c r="H823" s="39"/>
    </row>
    <row r="824" spans="8:8" x14ac:dyDescent="0.25">
      <c r="H824" s="39"/>
    </row>
    <row r="825" spans="8:8" x14ac:dyDescent="0.25">
      <c r="H825" s="39"/>
    </row>
    <row r="826" spans="8:8" x14ac:dyDescent="0.25">
      <c r="H826" s="39"/>
    </row>
    <row r="827" spans="8:8" x14ac:dyDescent="0.25">
      <c r="H827" s="39"/>
    </row>
    <row r="828" spans="8:8" x14ac:dyDescent="0.25">
      <c r="H828" s="39"/>
    </row>
    <row r="829" spans="8:8" x14ac:dyDescent="0.25">
      <c r="H829" s="39"/>
    </row>
    <row r="830" spans="8:8" x14ac:dyDescent="0.25">
      <c r="H830" s="39"/>
    </row>
    <row r="831" spans="8:8" x14ac:dyDescent="0.25">
      <c r="H831" s="39"/>
    </row>
    <row r="832" spans="8:8" x14ac:dyDescent="0.25">
      <c r="H832" s="39"/>
    </row>
    <row r="833" spans="8:8" x14ac:dyDescent="0.25">
      <c r="H833" s="39"/>
    </row>
    <row r="834" spans="8:8" x14ac:dyDescent="0.25">
      <c r="H834" s="39"/>
    </row>
    <row r="835" spans="8:8" x14ac:dyDescent="0.25">
      <c r="H835" s="39"/>
    </row>
    <row r="836" spans="8:8" x14ac:dyDescent="0.25">
      <c r="H836" s="39"/>
    </row>
    <row r="837" spans="8:8" x14ac:dyDescent="0.25">
      <c r="H837" s="39"/>
    </row>
    <row r="838" spans="8:8" x14ac:dyDescent="0.25">
      <c r="H838" s="39"/>
    </row>
    <row r="839" spans="8:8" x14ac:dyDescent="0.25">
      <c r="H839" s="39"/>
    </row>
    <row r="840" spans="8:8" x14ac:dyDescent="0.25">
      <c r="H840" s="39"/>
    </row>
    <row r="841" spans="8:8" x14ac:dyDescent="0.25">
      <c r="H841" s="39"/>
    </row>
    <row r="842" spans="8:8" x14ac:dyDescent="0.25">
      <c r="H842" s="39"/>
    </row>
    <row r="843" spans="8:8" x14ac:dyDescent="0.25">
      <c r="H843" s="39"/>
    </row>
    <row r="844" spans="8:8" x14ac:dyDescent="0.25">
      <c r="H844" s="39"/>
    </row>
    <row r="845" spans="8:8" x14ac:dyDescent="0.25">
      <c r="H845" s="39"/>
    </row>
    <row r="846" spans="8:8" x14ac:dyDescent="0.25">
      <c r="H846" s="39"/>
    </row>
    <row r="847" spans="8:8" x14ac:dyDescent="0.25">
      <c r="H847" s="39"/>
    </row>
    <row r="848" spans="8:8" x14ac:dyDescent="0.25">
      <c r="H848" s="39"/>
    </row>
    <row r="849" spans="8:8" x14ac:dyDescent="0.25">
      <c r="H849" s="39"/>
    </row>
    <row r="850" spans="8:8" x14ac:dyDescent="0.25">
      <c r="H850" s="39"/>
    </row>
    <row r="851" spans="8:8" x14ac:dyDescent="0.25">
      <c r="H851" s="39"/>
    </row>
    <row r="852" spans="8:8" x14ac:dyDescent="0.25">
      <c r="H852" s="39"/>
    </row>
    <row r="853" spans="8:8" x14ac:dyDescent="0.25">
      <c r="H853" s="39"/>
    </row>
    <row r="854" spans="8:8" x14ac:dyDescent="0.25">
      <c r="H854" s="39"/>
    </row>
    <row r="855" spans="8:8" x14ac:dyDescent="0.25">
      <c r="H855" s="39"/>
    </row>
    <row r="856" spans="8:8" x14ac:dyDescent="0.25">
      <c r="H856" s="39"/>
    </row>
    <row r="857" spans="8:8" x14ac:dyDescent="0.25">
      <c r="H857" s="39"/>
    </row>
    <row r="858" spans="8:8" x14ac:dyDescent="0.25">
      <c r="H858" s="39"/>
    </row>
    <row r="859" spans="8:8" x14ac:dyDescent="0.25">
      <c r="H859" s="39"/>
    </row>
    <row r="860" spans="8:8" x14ac:dyDescent="0.25">
      <c r="H860" s="39"/>
    </row>
    <row r="861" spans="8:8" x14ac:dyDescent="0.25">
      <c r="H861" s="39"/>
    </row>
    <row r="862" spans="8:8" x14ac:dyDescent="0.25">
      <c r="H862" s="39"/>
    </row>
    <row r="863" spans="8:8" x14ac:dyDescent="0.25">
      <c r="H863" s="39"/>
    </row>
    <row r="864" spans="8:8" x14ac:dyDescent="0.25">
      <c r="H864" s="39"/>
    </row>
    <row r="865" spans="8:8" x14ac:dyDescent="0.25">
      <c r="H865" s="39"/>
    </row>
    <row r="866" spans="8:8" x14ac:dyDescent="0.25">
      <c r="H866" s="39"/>
    </row>
    <row r="867" spans="8:8" x14ac:dyDescent="0.25">
      <c r="H867" s="39"/>
    </row>
    <row r="868" spans="8:8" x14ac:dyDescent="0.25">
      <c r="H868" s="39"/>
    </row>
    <row r="869" spans="8:8" x14ac:dyDescent="0.25">
      <c r="H869" s="39"/>
    </row>
    <row r="870" spans="8:8" x14ac:dyDescent="0.25">
      <c r="H870" s="39"/>
    </row>
    <row r="871" spans="8:8" x14ac:dyDescent="0.25">
      <c r="H871" s="39"/>
    </row>
    <row r="872" spans="8:8" x14ac:dyDescent="0.25">
      <c r="H872" s="39"/>
    </row>
    <row r="873" spans="8:8" x14ac:dyDescent="0.25">
      <c r="H873" s="39"/>
    </row>
    <row r="874" spans="8:8" x14ac:dyDescent="0.25">
      <c r="H874" s="39"/>
    </row>
    <row r="875" spans="8:8" x14ac:dyDescent="0.25">
      <c r="H875" s="39"/>
    </row>
    <row r="876" spans="8:8" x14ac:dyDescent="0.25">
      <c r="H876" s="39"/>
    </row>
    <row r="877" spans="8:8" x14ac:dyDescent="0.25">
      <c r="H877" s="39"/>
    </row>
    <row r="878" spans="8:8" x14ac:dyDescent="0.25">
      <c r="H878" s="39"/>
    </row>
    <row r="879" spans="8:8" x14ac:dyDescent="0.25">
      <c r="H879" s="39"/>
    </row>
  </sheetData>
  <mergeCells count="2">
    <mergeCell ref="C3:S3"/>
    <mergeCell ref="C6:J6"/>
  </mergeCells>
  <dataValidations disablePrompts="1" count="1">
    <dataValidation type="textLength" operator="lessThanOrEqual" allowBlank="1" showInputMessage="1" showErrorMessage="1" errorTitle="Error in Part Number" error="Part number must not exceed 30 characters" sqref="E272">
      <formula1>30</formula1>
    </dataValidation>
  </dataValidation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Document 2015</vt:lpstr>
      <vt:lpstr>'Master Document 2015'!Print_Titles</vt:lpstr>
    </vt:vector>
  </TitlesOfParts>
  <Company>GVSU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Valerie Rhodes-Sorrelle</cp:lastModifiedBy>
  <cp:lastPrinted>2017-05-11T14:11:44Z</cp:lastPrinted>
  <dcterms:created xsi:type="dcterms:W3CDTF">2014-04-09T14:52:57Z</dcterms:created>
  <dcterms:modified xsi:type="dcterms:W3CDTF">2017-05-11T14:52:57Z</dcterms:modified>
</cp:coreProperties>
</file>